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 tabRatio="933"/>
  </bookViews>
  <sheets>
    <sheet name="蒙自经开区2022年保障性租赁住房专项资金项目自评表" sheetId="9" r:id="rId1"/>
    <sheet name="产城融合区2021年市政配套基础设施补短板建设项目自评表" sheetId="13" r:id="rId2"/>
    <sheet name="上海路北片区市政道路工程项目自评表" sheetId="14" r:id="rId3"/>
    <sheet name="红河综保区以晴集团贸易、物流补贴补助资金项目自评表" sheetId="15" r:id="rId4"/>
    <sheet name="附件5.2020年度项目支出绩效自评表" sheetId="4" state="hidden" r:id="rId5"/>
  </sheets>
  <definedNames>
    <definedName name="_xlnm.Print_Area" localSheetId="0">蒙自经开区2022年保障性租赁住房专项资金项目自评表!$A$1:$I$27</definedName>
  </definedNames>
  <calcPr calcId="144525"/>
</workbook>
</file>

<file path=xl/sharedStrings.xml><?xml version="1.0" encoding="utf-8"?>
<sst xmlns="http://schemas.openxmlformats.org/spreadsheetml/2006/main" count="475" uniqueCount="186">
  <si>
    <r>
      <rPr>
        <sz val="12"/>
        <color theme="1"/>
        <rFont val="方正黑体_GBK"/>
        <charset val="134"/>
      </rPr>
      <t>附件2-2</t>
    </r>
    <r>
      <rPr>
        <sz val="12"/>
        <color theme="1"/>
        <rFont val="宋体"/>
        <charset val="134"/>
        <scheme val="minor"/>
      </rPr>
      <t>.</t>
    </r>
  </si>
  <si>
    <t>蒙自经开区红河综保区2022年度项目支出绩效单位自评表</t>
  </si>
  <si>
    <t>项目名称</t>
  </si>
  <si>
    <t>蒙自经开区2022年保障性租赁住房专项资金</t>
  </si>
  <si>
    <t>类型</t>
  </si>
  <si>
    <r>
      <rPr>
        <sz val="12"/>
        <color theme="1"/>
        <rFont val="方正黑体_GBK"/>
        <charset val="134"/>
      </rPr>
      <t>√一般公共预算                      □政府性基金预算             □社会保险基金预算          □国有资本经营预算□政府投资基金项目□</t>
    </r>
    <r>
      <rPr>
        <sz val="11"/>
        <color theme="1"/>
        <rFont val="方正黑体_GBK"/>
        <charset val="134"/>
      </rPr>
      <t>政府和社会资本合作（PPP）</t>
    </r>
    <r>
      <rPr>
        <sz val="12"/>
        <color theme="1"/>
        <rFont val="方正黑体_GBK"/>
        <charset val="134"/>
      </rPr>
      <t xml:space="preserve">                          □政府购买服务项目                                  □地方政府债务项目□其他</t>
    </r>
    <r>
      <rPr>
        <u/>
        <sz val="12"/>
        <color theme="1"/>
        <rFont val="方正黑体_GBK"/>
        <charset val="134"/>
      </rPr>
      <t xml:space="preserve">                  </t>
    </r>
  </si>
  <si>
    <t>自评得分</t>
  </si>
  <si>
    <t>自评等级</t>
  </si>
  <si>
    <t>√优  □良 □中  □差</t>
  </si>
  <si>
    <t>项目负责人</t>
  </si>
  <si>
    <t>毛新泽</t>
  </si>
  <si>
    <t>主管部门（盖章）</t>
  </si>
  <si>
    <t>项目实施单位（盖章）</t>
  </si>
  <si>
    <t>项目资金（万元）</t>
  </si>
  <si>
    <t>金额</t>
  </si>
  <si>
    <t>年初预算数</t>
  </si>
  <si>
    <t>全年收入决算数</t>
  </si>
  <si>
    <t>全年支出决算数</t>
  </si>
  <si>
    <t>执行率（10%）</t>
  </si>
  <si>
    <t>得分</t>
  </si>
  <si>
    <t>年度资金总额</t>
  </si>
  <si>
    <t>10分</t>
  </si>
  <si>
    <t>其中：当年财政拨款</t>
  </si>
  <si>
    <t>－</t>
  </si>
  <si>
    <t xml:space="preserve">     上年结转资金</t>
  </si>
  <si>
    <t>其他资金</t>
  </si>
  <si>
    <t>年度总体目标</t>
  </si>
  <si>
    <t>预期目标</t>
  </si>
  <si>
    <t>实际完成情况</t>
  </si>
  <si>
    <t>项目规划单体建筑四栋，共有房间1611个，建设使用年限50年，总建筑面积89274.08㎡，其中1#宿舍楼建筑面积28242.76㎡，2#宿舍楼建筑面积15142.27㎡，3#宿舍楼建筑面积28188.58㎡，4#公寓楼建筑面积8945.34㎡，地下室建筑面积8755.13㎡，规划机动车位97个（其中无障碍车位2个，充电桩车位12个），非机动车位550个。</t>
  </si>
  <si>
    <t>正在施工</t>
  </si>
  <si>
    <t>绩效指标
（90%）</t>
  </si>
  <si>
    <t>一级指标</t>
  </si>
  <si>
    <t>二级指标</t>
  </si>
  <si>
    <t>三级指标</t>
  </si>
  <si>
    <t>年度指标值</t>
  </si>
  <si>
    <t>实际完成值</t>
  </si>
  <si>
    <t>指标分值</t>
  </si>
  <si>
    <t>完成情况简述</t>
  </si>
  <si>
    <t>产出指标（50%）</t>
  </si>
  <si>
    <t>数量指标</t>
  </si>
  <si>
    <t>勘测定界、地形测绘工作完成率</t>
  </si>
  <si>
    <t>100%≥</t>
  </si>
  <si>
    <t>反映勘测定界、地形测绘工作完成情况。
完成率=(已完成测绘数/计划测绘数）*100%</t>
  </si>
  <si>
    <t>土地评估完成率</t>
  </si>
  <si>
    <t>反映土地评估工作完成情况。
完成率=(已完成评估数/计划评估数）*100%</t>
  </si>
  <si>
    <t>建设完成率</t>
  </si>
  <si>
    <t>用以反映是否按合同约定实施内容建设完成。
建设完成率=已建设完成内容/计划建设内容*100%</t>
  </si>
  <si>
    <t>质量指标</t>
  </si>
  <si>
    <t>验收合格率</t>
  </si>
  <si>
    <t>用以反映建设完成后参与验收的项目验收情况。
建设完成后参与验收的项目是否均验收合格。
验收合格率=（验收合格的项目数/参与验收的项目数）*100%</t>
  </si>
  <si>
    <t>时效指标</t>
  </si>
  <si>
    <t>完成及时性</t>
  </si>
  <si>
    <t>反映是否在合同规定时间内完成勘测定界、地形测绘、土地评估等工作</t>
  </si>
  <si>
    <t>建设完成及时性</t>
  </si>
  <si>
    <t>用以反映项目是否按合同约定定工期按时完工。
在合同约定工期内完成项目建设内容。</t>
  </si>
  <si>
    <t>成本指标</t>
  </si>
  <si>
    <t>成本控制率</t>
  </si>
  <si>
    <t>≤95%</t>
  </si>
  <si>
    <t>用以反映项目是否按合同价完成维修。
成本控制率是否小于等于100%
成本控制率=（实际使用资金/合同金额）*100%</t>
  </si>
  <si>
    <t>效益指标（40%）</t>
  </si>
  <si>
    <t>社会效益指标</t>
  </si>
  <si>
    <t>安全事故</t>
  </si>
  <si>
    <t>≤1次</t>
  </si>
  <si>
    <t>未出现施工安全事故。</t>
  </si>
  <si>
    <t>可持续影响指标</t>
  </si>
  <si>
    <t>成果采纳率</t>
  </si>
  <si>
    <t>90%≥</t>
  </si>
  <si>
    <t>反映成果采纳情况
成果采纳率=被采纳成果数/已完成的成果数*100%</t>
  </si>
  <si>
    <t>满意度指标（10%）</t>
  </si>
  <si>
    <t>服务对象满意度指标</t>
  </si>
  <si>
    <t>受益对象满意度</t>
  </si>
  <si>
    <t>95%≥</t>
  </si>
  <si>
    <t>受益对象对该项目实施的满意程度。用于反映和考核受益对象对该项目的总体满意度情况。</t>
  </si>
  <si>
    <t>总分</t>
  </si>
  <si>
    <t>90分</t>
  </si>
  <si>
    <t>得分合计</t>
  </si>
  <si>
    <t>其他需要说明的事项</t>
  </si>
  <si>
    <t>联系人：</t>
  </si>
  <si>
    <t>高坤</t>
  </si>
  <si>
    <t>联系电话：</t>
  </si>
  <si>
    <t>填报日期：</t>
  </si>
  <si>
    <t>填表说明：</t>
  </si>
  <si>
    <t>1、自评得分：预算执行率实际得分（满分10分）+绩效指标实际完成得分（满分90分，其中：产出指标50分、效益指标30分、满意度指标10分）。
2、评价得分≥90分，等级为“优”；80分≤评价得分＜90分，等级为“良”；60分≤评价得分＜80分，等级为“中”；评价得分＜60分，等级为“差”。
3、全年执行数为“全年支出数”，可以根据决算表去取数。
4、“绩效指标完成情况”行可按本表格式自行增减，根据修改完善后的设定的绩效指标填报产出数量、产出质量、产出时效、产出成本以及经济效益、社会效益、生态效益、可持续影响、满意度等内容。
5、指标分值根据修完完善的绩效目标表中的“评扣分标准”填列。
6、涉及评分的“实际完成值”“完成情况简述”为必填选项。</t>
  </si>
  <si>
    <t>产城融合区2021年市政配套基础设施补短板建设项目（市政道路）专项资金</t>
  </si>
  <si>
    <t>本项目共包含7条道路，道路全长4123.121米，给水工程 (管径DN50~DN600)总长8000米、雨水工程（管径d300~d1000）总长6102米，污水工程（管径d500）总长5024米，电力工程（（5+1）-（12+2））总长3699米、电信工程（4-6个PVC110-7孔模块）总长369</t>
  </si>
  <si>
    <t>上海路北片区市政道路工程</t>
  </si>
  <si>
    <r>
      <rPr>
        <sz val="12"/>
        <color theme="1"/>
        <rFont val="方正黑体_GBK"/>
        <charset val="134"/>
      </rPr>
      <t>□一般公共预算                      □政府性基金预算             □社会保险基金预算          □国有资本经营预算□政府投资基金项目□</t>
    </r>
    <r>
      <rPr>
        <sz val="11"/>
        <color theme="1"/>
        <rFont val="方正黑体_GBK"/>
        <charset val="134"/>
      </rPr>
      <t>政府和社会资本合作（PPP）</t>
    </r>
    <r>
      <rPr>
        <sz val="12"/>
        <color theme="1"/>
        <rFont val="方正黑体_GBK"/>
        <charset val="134"/>
      </rPr>
      <t xml:space="preserve">                          □政府购买服务项目                                  □地方政府债务项目□其他</t>
    </r>
    <r>
      <rPr>
        <u/>
        <sz val="12"/>
        <color theme="1"/>
        <rFont val="方正黑体_GBK"/>
        <charset val="134"/>
      </rPr>
      <t xml:space="preserve">                  </t>
    </r>
  </si>
  <si>
    <t>黎玉良</t>
  </si>
  <si>
    <t>完成上海路北片区市政道路护国路延长线、鹿苑路延长线LS11道路建设工作</t>
  </si>
  <si>
    <t>已按要求完成上海路北片区市政道路护国路延长线、鹿苑路延长线LS11道路建设工作</t>
  </si>
  <si>
    <t>项目前期工作完成情况</t>
  </si>
  <si>
    <t>建设道路长度</t>
  </si>
  <si>
    <t>1301米</t>
  </si>
  <si>
    <t>已完成三条道路共计1301米的建设任务</t>
  </si>
  <si>
    <t>建设标准合规率</t>
  </si>
  <si>
    <t>按相关标准严格控制工程质量</t>
  </si>
  <si>
    <t>已顺利通过工程质量竣工验收</t>
  </si>
  <si>
    <t>及时</t>
  </si>
  <si>
    <t>完成</t>
  </si>
  <si>
    <t>已按施工组织计划完成建设任务</t>
  </si>
  <si>
    <t>≤100%</t>
  </si>
  <si>
    <t>严格执行工程预结算的相关规定，完成工程结算审核工作。</t>
  </si>
  <si>
    <t>效益指标（30%）</t>
  </si>
  <si>
    <t>重大负面舆情和事件发生次数</t>
  </si>
  <si>
    <t>0次</t>
  </si>
  <si>
    <t>未发生重大负面舆情和事件发生</t>
  </si>
  <si>
    <t>生态效益指标</t>
  </si>
  <si>
    <t>环境保护</t>
  </si>
  <si>
    <t>项目实施过程中已按要求做好安全文明施工措施</t>
  </si>
  <si>
    <t>项目实施后可持续提升周边居住、安全、环境等质量</t>
  </si>
  <si>
    <t>提升了区内企业及居民的满意度</t>
  </si>
  <si>
    <t>项目支出绩效自评表</t>
  </si>
  <si>
    <t>红河综保区以晴集团贸易、物流补贴补助资金</t>
  </si>
  <si>
    <t>主管部门</t>
  </si>
  <si>
    <t>蒙自经济技术开发区红河综合保税区管理委员会</t>
  </si>
  <si>
    <t>实施单位</t>
  </si>
  <si>
    <t>项目资金(元)</t>
  </si>
  <si>
    <t>全年预算数</t>
  </si>
  <si>
    <t>全年执行数</t>
  </si>
  <si>
    <t>分值</t>
  </si>
  <si>
    <t>执行率</t>
  </si>
  <si>
    <t>备注</t>
  </si>
  <si>
    <t/>
  </si>
  <si>
    <t xml:space="preserve">      上年结转资金</t>
  </si>
  <si>
    <t xml:space="preserve">      其他资金</t>
  </si>
  <si>
    <t>年度
总体
目标</t>
  </si>
  <si>
    <t>兑现红河州招商引资项目以晴集团贸易物流补贴资金5.95亿元，完成相关事项整改</t>
  </si>
  <si>
    <t>以晴集团在兑现招商引资政策方面均已按协议完成各项指标，根据招商引资协议管委会于2022年度完成兑现相关扶持奖励。</t>
  </si>
  <si>
    <t>项目支出绩效指标表</t>
  </si>
  <si>
    <t>绩效指标</t>
  </si>
  <si>
    <t xml:space="preserve">年度指标值 </t>
  </si>
  <si>
    <t>偏差原因分析及改进措施</t>
  </si>
  <si>
    <t>一级
指标</t>
  </si>
  <si>
    <t>指标性质</t>
  </si>
  <si>
    <t>指标值</t>
  </si>
  <si>
    <t>度量单位</t>
  </si>
  <si>
    <t>产出指标</t>
  </si>
  <si>
    <t>年产手机</t>
  </si>
  <si>
    <t>≥</t>
  </si>
  <si>
    <t>700万台</t>
  </si>
  <si>
    <t>台/套</t>
  </si>
  <si>
    <t>800万</t>
  </si>
  <si>
    <t>年产液晶显示模组</t>
  </si>
  <si>
    <t>400万块</t>
  </si>
  <si>
    <t>个</t>
  </si>
  <si>
    <t>550万块</t>
  </si>
  <si>
    <t>年产集成电路</t>
  </si>
  <si>
    <t>40万块</t>
  </si>
  <si>
    <t>年产触摸盖板</t>
  </si>
  <si>
    <t>1000万块</t>
  </si>
  <si>
    <t>1200万块</t>
  </si>
  <si>
    <t>补贴资金兑现率</t>
  </si>
  <si>
    <t>%</t>
  </si>
  <si>
    <t>100%</t>
  </si>
  <si>
    <t>2022年12月完成</t>
  </si>
  <si>
    <t>年</t>
  </si>
  <si>
    <t>效益指标</t>
  </si>
  <si>
    <t>经济效益指标</t>
  </si>
  <si>
    <t>实现进出口贸易总值</t>
  </si>
  <si>
    <t>15亿</t>
  </si>
  <si>
    <t>美元</t>
  </si>
  <si>
    <t>12亿</t>
  </si>
  <si>
    <t>促进红河州工业转型升级和产业发展</t>
  </si>
  <si>
    <t>促进</t>
  </si>
  <si>
    <t>满意度指标</t>
  </si>
  <si>
    <t>服务对象满意度</t>
  </si>
  <si>
    <t>总分值</t>
  </si>
  <si>
    <t>总得分</t>
  </si>
  <si>
    <t>良</t>
  </si>
  <si>
    <t>备注：1.其他资金：请在“其他需要说明的事项”栏注明资金来源。
      2.实际完成值：定性指标，根据指标完成情况分为达成年度指标、部分达成年度指标并具有一定效果、未达成年度指标且效果较差三档，分别按    100%-80%（含）、80%-60%（含）、60%-0%合理确定实际完成值。
      3.分值：原则上预算执行率10分，产出指标总分50分，效益指标总分30分，满意度指标总分10分。
      4.自评等级：划分为4档，100-90（含）分为优、90-80（含）分为良、80-60（含）分为中、60分以下为差，系统将根据得分情况
      自动生成自评等级。</t>
  </si>
  <si>
    <t>备注：1.涉密部门和涉密信息按保密规定不公开。</t>
  </si>
  <si>
    <t xml:space="preserve">      2.一级指标包含产出指标、效益指标、满意度指标，二级指标和三级指标根据项目实际情况设置。</t>
  </si>
  <si>
    <r>
      <rPr>
        <sz val="12"/>
        <color theme="1"/>
        <rFont val="方正黑体_GBK"/>
        <charset val="134"/>
      </rPr>
      <t>附件</t>
    </r>
    <r>
      <rPr>
        <sz val="12"/>
        <color theme="1"/>
        <rFont val="宋体"/>
        <charset val="134"/>
        <scheme val="minor"/>
      </rPr>
      <t>5.</t>
    </r>
  </si>
  <si>
    <t>2020年度项目支出绩效自评表</t>
  </si>
  <si>
    <t>预算类型</t>
  </si>
  <si>
    <t>□一般公共预算                      □政府性基金预算             □社会保险基金预算          □国有资本经营预算</t>
  </si>
  <si>
    <t>□优  □良 □中  □差</t>
  </si>
  <si>
    <t xml:space="preserve">           上年结转资金</t>
  </si>
  <si>
    <t xml:space="preserve">           其他资金</t>
  </si>
  <si>
    <t>指标1：</t>
  </si>
  <si>
    <t>指标2：</t>
  </si>
  <si>
    <t>……</t>
  </si>
  <si>
    <t>100分</t>
  </si>
  <si>
    <t>自评得分合计</t>
  </si>
  <si>
    <t>备注：“绩效指标完成情况”行可按本表格式自行增减，根据年初设定的绩效指标填报产出数量、产出质量、产出时效、产出成本以及经济效益、社会效益、生态效益、可持续影响、满意度等内容。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</si>
</sst>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* #,##0.00_ ;_ * \-#,##0.00_ ;_ * &quot;&quot;??_ ;_ @_ "/>
  </numFmts>
  <fonts count="3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rgb="FF000000"/>
      <name val="方正小标宋_GBK"/>
      <charset val="134"/>
    </font>
    <font>
      <sz val="11"/>
      <color theme="1"/>
      <name val="方正黑体_GBK"/>
      <charset val="134"/>
    </font>
    <font>
      <sz val="11"/>
      <color rgb="FF000000"/>
      <name val="方正黑体_GBK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2"/>
      <color theme="1"/>
      <name val="方正黑体_GBK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2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0">
      <alignment vertical="top"/>
      <protection locked="0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176" fontId="7" fillId="2" borderId="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31" fontId="3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</cellXfs>
  <cellStyles count="59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Normal" xfId="53"/>
    <cellStyle name="常规 2" xfId="54"/>
    <cellStyle name="常规 3" xfId="55"/>
    <cellStyle name="常规 4" xfId="56"/>
    <cellStyle name="常规 2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27"/>
  <sheetViews>
    <sheetView tabSelected="1" view="pageBreakPreview" zoomScale="85" zoomScaleNormal="100" topLeftCell="A10" workbookViewId="0">
      <selection activeCell="B12" sqref="B12:E12"/>
    </sheetView>
  </sheetViews>
  <sheetFormatPr defaultColWidth="8.89166666666667" defaultRowHeight="13.5"/>
  <cols>
    <col min="1" max="1" width="15.775" customWidth="1"/>
    <col min="2" max="2" width="11.4416666666667" customWidth="1"/>
    <col min="3" max="3" width="15.1083333333333" customWidth="1"/>
    <col min="4" max="4" width="26.75" customWidth="1"/>
    <col min="5" max="6" width="11.1083333333333" customWidth="1"/>
    <col min="7" max="7" width="10.8916666666667" customWidth="1"/>
    <col min="8" max="8" width="14.8833333333333"/>
    <col min="9" max="9" width="25" customWidth="1"/>
  </cols>
  <sheetData>
    <row r="1" ht="18.9" customHeight="1" spans="1:1">
      <c r="A1" s="2" t="s">
        <v>0</v>
      </c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71" customHeight="1" spans="1:9">
      <c r="A3" s="4" t="s">
        <v>2</v>
      </c>
      <c r="B3" s="4" t="s">
        <v>3</v>
      </c>
      <c r="C3" s="4"/>
      <c r="D3" s="4"/>
      <c r="E3" s="4"/>
      <c r="F3" s="4"/>
      <c r="G3" s="5" t="s">
        <v>4</v>
      </c>
      <c r="H3" s="6" t="s">
        <v>5</v>
      </c>
      <c r="I3" s="6"/>
    </row>
    <row r="4" ht="38.1" customHeight="1" spans="1:9">
      <c r="A4" s="4" t="s">
        <v>6</v>
      </c>
      <c r="B4" s="4">
        <v>93</v>
      </c>
      <c r="C4" s="4"/>
      <c r="D4" s="4" t="s">
        <v>7</v>
      </c>
      <c r="E4" s="7" t="s">
        <v>8</v>
      </c>
      <c r="F4" s="7"/>
      <c r="G4" s="4" t="s">
        <v>9</v>
      </c>
      <c r="H4" s="4" t="s">
        <v>10</v>
      </c>
      <c r="I4" s="4"/>
    </row>
    <row r="5" ht="36" customHeight="1" spans="1:9">
      <c r="A5" s="8" t="s">
        <v>11</v>
      </c>
      <c r="B5" s="4"/>
      <c r="C5" s="4"/>
      <c r="D5" s="4"/>
      <c r="E5" s="4" t="s">
        <v>12</v>
      </c>
      <c r="F5" s="4"/>
      <c r="G5" s="4"/>
      <c r="H5" s="4"/>
      <c r="I5" s="4"/>
    </row>
    <row r="6" ht="33" customHeight="1" spans="1:9">
      <c r="A6" s="4" t="s">
        <v>13</v>
      </c>
      <c r="B6" s="4"/>
      <c r="C6" s="4" t="s">
        <v>14</v>
      </c>
      <c r="D6" s="4"/>
      <c r="E6" s="57" t="s">
        <v>15</v>
      </c>
      <c r="F6" s="11" t="s">
        <v>16</v>
      </c>
      <c r="G6" s="11" t="s">
        <v>17</v>
      </c>
      <c r="H6" s="11" t="s">
        <v>18</v>
      </c>
      <c r="I6" s="4" t="s">
        <v>19</v>
      </c>
    </row>
    <row r="7" ht="24" customHeight="1" spans="1:9">
      <c r="A7" s="4"/>
      <c r="B7" s="4"/>
      <c r="C7" s="8" t="s">
        <v>20</v>
      </c>
      <c r="D7" s="4"/>
      <c r="E7" s="4">
        <v>3222</v>
      </c>
      <c r="F7" s="4">
        <v>3222</v>
      </c>
      <c r="G7" s="4">
        <v>3222</v>
      </c>
      <c r="H7" s="70">
        <v>1</v>
      </c>
      <c r="I7" s="4" t="s">
        <v>21</v>
      </c>
    </row>
    <row r="8" ht="24" customHeight="1" spans="1:9">
      <c r="A8" s="4"/>
      <c r="B8" s="4"/>
      <c r="C8" s="8" t="s">
        <v>22</v>
      </c>
      <c r="D8" s="4"/>
      <c r="E8" s="4">
        <v>3222</v>
      </c>
      <c r="F8" s="4">
        <v>3222</v>
      </c>
      <c r="G8" s="4">
        <v>3222</v>
      </c>
      <c r="H8" s="70">
        <v>1</v>
      </c>
      <c r="I8" s="12" t="s">
        <v>23</v>
      </c>
    </row>
    <row r="9" ht="24" customHeight="1" spans="1:9">
      <c r="A9" s="4"/>
      <c r="B9" s="4"/>
      <c r="C9" s="4" t="s">
        <v>24</v>
      </c>
      <c r="D9" s="4"/>
      <c r="E9" s="4"/>
      <c r="F9" s="4"/>
      <c r="G9" s="12"/>
      <c r="H9" s="4"/>
      <c r="I9" s="12" t="s">
        <v>23</v>
      </c>
    </row>
    <row r="10" ht="24" customHeight="1" spans="1:9">
      <c r="A10" s="4"/>
      <c r="B10" s="4"/>
      <c r="C10" s="4" t="s">
        <v>25</v>
      </c>
      <c r="D10" s="4"/>
      <c r="E10" s="4"/>
      <c r="F10" s="4"/>
      <c r="G10" s="12"/>
      <c r="H10" s="4"/>
      <c r="I10" s="12" t="s">
        <v>23</v>
      </c>
    </row>
    <row r="11" ht="24" customHeight="1" spans="1:9">
      <c r="A11" s="11" t="s">
        <v>26</v>
      </c>
      <c r="B11" s="4" t="s">
        <v>27</v>
      </c>
      <c r="C11" s="4"/>
      <c r="D11" s="4"/>
      <c r="E11" s="4"/>
      <c r="F11" s="4" t="s">
        <v>28</v>
      </c>
      <c r="G11" s="4"/>
      <c r="H11" s="4"/>
      <c r="I11" s="4"/>
    </row>
    <row r="12" ht="111" customHeight="1" spans="1:9">
      <c r="A12" s="11"/>
      <c r="B12" s="71" t="s">
        <v>29</v>
      </c>
      <c r="C12" s="72"/>
      <c r="D12" s="72"/>
      <c r="E12" s="73"/>
      <c r="F12" s="9" t="s">
        <v>30</v>
      </c>
      <c r="G12" s="13"/>
      <c r="H12" s="13"/>
      <c r="I12" s="10"/>
    </row>
    <row r="13" ht="39" customHeight="1" spans="1:10">
      <c r="A13" s="15" t="s">
        <v>31</v>
      </c>
      <c r="B13" s="4" t="s">
        <v>32</v>
      </c>
      <c r="C13" s="4" t="s">
        <v>33</v>
      </c>
      <c r="D13" s="4" t="s">
        <v>34</v>
      </c>
      <c r="E13" s="11" t="s">
        <v>35</v>
      </c>
      <c r="F13" s="11" t="s">
        <v>36</v>
      </c>
      <c r="G13" s="62" t="s">
        <v>37</v>
      </c>
      <c r="H13" s="11" t="s">
        <v>6</v>
      </c>
      <c r="I13" s="11" t="s">
        <v>38</v>
      </c>
      <c r="J13" s="69"/>
    </row>
    <row r="14" ht="24" customHeight="1" spans="1:9">
      <c r="A14" s="14"/>
      <c r="B14" s="15" t="s">
        <v>39</v>
      </c>
      <c r="C14" s="14" t="s">
        <v>40</v>
      </c>
      <c r="D14" s="16" t="s">
        <v>41</v>
      </c>
      <c r="E14" s="82" t="s">
        <v>42</v>
      </c>
      <c r="F14" s="75">
        <v>1</v>
      </c>
      <c r="G14" s="16">
        <v>5</v>
      </c>
      <c r="H14" s="16">
        <v>5</v>
      </c>
      <c r="I14" s="79" t="s">
        <v>43</v>
      </c>
    </row>
    <row r="15" ht="24" customHeight="1" spans="1:9">
      <c r="A15" s="14"/>
      <c r="B15" s="15"/>
      <c r="C15" s="14"/>
      <c r="D15" s="16" t="s">
        <v>44</v>
      </c>
      <c r="E15" s="82" t="s">
        <v>42</v>
      </c>
      <c r="F15" s="75">
        <v>1</v>
      </c>
      <c r="G15" s="16">
        <v>5</v>
      </c>
      <c r="H15" s="16">
        <v>5</v>
      </c>
      <c r="I15" s="79" t="s">
        <v>45</v>
      </c>
    </row>
    <row r="16" ht="24" customHeight="1" spans="1:9">
      <c r="A16" s="14"/>
      <c r="B16" s="15"/>
      <c r="C16" s="14"/>
      <c r="D16" s="17" t="s">
        <v>46</v>
      </c>
      <c r="E16" s="82" t="s">
        <v>42</v>
      </c>
      <c r="F16" s="75">
        <v>0.8</v>
      </c>
      <c r="G16" s="16">
        <v>5</v>
      </c>
      <c r="H16" s="16">
        <v>2</v>
      </c>
      <c r="I16" s="79" t="s">
        <v>47</v>
      </c>
    </row>
    <row r="17" ht="48" customHeight="1" spans="1:9">
      <c r="A17" s="14"/>
      <c r="B17" s="15"/>
      <c r="C17" s="14" t="s">
        <v>48</v>
      </c>
      <c r="D17" s="16" t="s">
        <v>49</v>
      </c>
      <c r="E17" s="82" t="s">
        <v>42</v>
      </c>
      <c r="F17" s="75">
        <v>1</v>
      </c>
      <c r="G17" s="16">
        <v>5</v>
      </c>
      <c r="H17" s="16">
        <v>5</v>
      </c>
      <c r="I17" s="79" t="s">
        <v>50</v>
      </c>
    </row>
    <row r="18" ht="57" customHeight="1" spans="1:9">
      <c r="A18" s="14"/>
      <c r="B18" s="15"/>
      <c r="C18" s="14" t="s">
        <v>51</v>
      </c>
      <c r="D18" s="16" t="s">
        <v>52</v>
      </c>
      <c r="E18" s="82" t="s">
        <v>42</v>
      </c>
      <c r="F18" s="75">
        <v>1</v>
      </c>
      <c r="G18" s="16">
        <v>10</v>
      </c>
      <c r="H18" s="16">
        <v>8</v>
      </c>
      <c r="I18" s="79" t="s">
        <v>53</v>
      </c>
    </row>
    <row r="19" ht="51" customHeight="1" spans="1:9">
      <c r="A19" s="14"/>
      <c r="B19" s="15"/>
      <c r="C19" s="14"/>
      <c r="D19" s="16" t="s">
        <v>54</v>
      </c>
      <c r="E19" s="82" t="s">
        <v>42</v>
      </c>
      <c r="F19" s="75">
        <v>1</v>
      </c>
      <c r="G19" s="16">
        <v>10</v>
      </c>
      <c r="H19" s="16">
        <v>8</v>
      </c>
      <c r="I19" s="79" t="s">
        <v>55</v>
      </c>
    </row>
    <row r="20" ht="65" customHeight="1" spans="1:9">
      <c r="A20" s="14"/>
      <c r="B20" s="15"/>
      <c r="C20" s="14" t="s">
        <v>56</v>
      </c>
      <c r="D20" s="16" t="s">
        <v>57</v>
      </c>
      <c r="E20" s="83" t="s">
        <v>58</v>
      </c>
      <c r="F20" s="75">
        <v>0.95</v>
      </c>
      <c r="G20" s="16">
        <v>10</v>
      </c>
      <c r="H20" s="16">
        <v>10</v>
      </c>
      <c r="I20" s="79" t="s">
        <v>59</v>
      </c>
    </row>
    <row r="21" ht="34" customHeight="1" spans="1:9">
      <c r="A21" s="14"/>
      <c r="B21" s="15" t="s">
        <v>60</v>
      </c>
      <c r="C21" s="15" t="s">
        <v>61</v>
      </c>
      <c r="D21" s="16" t="s">
        <v>62</v>
      </c>
      <c r="E21" s="82" t="s">
        <v>63</v>
      </c>
      <c r="F21" s="16">
        <v>0</v>
      </c>
      <c r="G21" s="16">
        <v>20</v>
      </c>
      <c r="H21" s="16">
        <v>20</v>
      </c>
      <c r="I21" s="80" t="s">
        <v>64</v>
      </c>
    </row>
    <row r="22" ht="24" customHeight="1" spans="1:9">
      <c r="A22" s="14"/>
      <c r="B22" s="15"/>
      <c r="C22" s="15" t="s">
        <v>65</v>
      </c>
      <c r="D22" s="16" t="s">
        <v>66</v>
      </c>
      <c r="E22" s="82" t="s">
        <v>67</v>
      </c>
      <c r="F22" s="75">
        <v>0.95</v>
      </c>
      <c r="G22" s="16">
        <v>10</v>
      </c>
      <c r="H22" s="16">
        <v>10</v>
      </c>
      <c r="I22" s="79" t="s">
        <v>68</v>
      </c>
    </row>
    <row r="23" ht="45" customHeight="1" spans="1:9">
      <c r="A23" s="14"/>
      <c r="B23" s="15" t="s">
        <v>69</v>
      </c>
      <c r="C23" s="15" t="s">
        <v>70</v>
      </c>
      <c r="D23" s="16" t="s">
        <v>71</v>
      </c>
      <c r="E23" s="82" t="s">
        <v>72</v>
      </c>
      <c r="F23" s="75">
        <v>0.95</v>
      </c>
      <c r="G23" s="16">
        <v>10</v>
      </c>
      <c r="H23" s="16">
        <v>10</v>
      </c>
      <c r="I23" s="79" t="s">
        <v>73</v>
      </c>
    </row>
    <row r="24" ht="24" customHeight="1" spans="1:9">
      <c r="A24" s="4" t="s">
        <v>74</v>
      </c>
      <c r="B24" s="4"/>
      <c r="C24" s="4"/>
      <c r="D24" s="4"/>
      <c r="E24" s="4" t="s">
        <v>75</v>
      </c>
      <c r="F24" s="9" t="s">
        <v>76</v>
      </c>
      <c r="G24" s="10"/>
      <c r="H24" s="8">
        <v>83</v>
      </c>
      <c r="I24" s="8"/>
    </row>
    <row r="25" ht="46" customHeight="1" spans="1:9">
      <c r="A25" s="4" t="s">
        <v>77</v>
      </c>
      <c r="B25" s="4"/>
      <c r="C25" s="14"/>
      <c r="D25" s="14"/>
      <c r="E25" s="14"/>
      <c r="F25" s="14"/>
      <c r="G25" s="14"/>
      <c r="H25" s="14"/>
      <c r="I25" s="14"/>
    </row>
    <row r="26" ht="30.9" customHeight="1" spans="1:9">
      <c r="A26" s="66" t="s">
        <v>78</v>
      </c>
      <c r="B26" s="66" t="s">
        <v>79</v>
      </c>
      <c r="C26" s="66"/>
      <c r="D26" s="66" t="s">
        <v>80</v>
      </c>
      <c r="E26" s="76">
        <v>13708740036</v>
      </c>
      <c r="F26" s="77"/>
      <c r="G26" s="66" t="s">
        <v>81</v>
      </c>
      <c r="H26" s="78">
        <v>45103</v>
      </c>
      <c r="I26" s="81"/>
    </row>
    <row r="27" s="54" customFormat="1" ht="148.2" customHeight="1" spans="1:9">
      <c r="A27" s="67" t="s">
        <v>82</v>
      </c>
      <c r="B27" s="68" t="s">
        <v>83</v>
      </c>
      <c r="C27" s="68"/>
      <c r="D27" s="68"/>
      <c r="E27" s="68"/>
      <c r="F27" s="68"/>
      <c r="G27" s="68"/>
      <c r="H27" s="68"/>
      <c r="I27" s="68"/>
    </row>
  </sheetData>
  <mergeCells count="30">
    <mergeCell ref="A2:I2"/>
    <mergeCell ref="B3:F3"/>
    <mergeCell ref="H3:I3"/>
    <mergeCell ref="B4:C4"/>
    <mergeCell ref="E4:F4"/>
    <mergeCell ref="H4:I4"/>
    <mergeCell ref="B5:D5"/>
    <mergeCell ref="E5:F5"/>
    <mergeCell ref="G5:I5"/>
    <mergeCell ref="C6:D6"/>
    <mergeCell ref="C9:D9"/>
    <mergeCell ref="C10:D10"/>
    <mergeCell ref="B11:E11"/>
    <mergeCell ref="F11:I11"/>
    <mergeCell ref="B12:E12"/>
    <mergeCell ref="F12:I12"/>
    <mergeCell ref="A24:D24"/>
    <mergeCell ref="F24:G24"/>
    <mergeCell ref="A25:B25"/>
    <mergeCell ref="C25:I25"/>
    <mergeCell ref="E26:F26"/>
    <mergeCell ref="H26:I26"/>
    <mergeCell ref="B27:I27"/>
    <mergeCell ref="A11:A12"/>
    <mergeCell ref="A13:A23"/>
    <mergeCell ref="B14:B20"/>
    <mergeCell ref="B21:B22"/>
    <mergeCell ref="C14:C16"/>
    <mergeCell ref="C18:C19"/>
    <mergeCell ref="A6:B10"/>
  </mergeCells>
  <printOptions horizontalCentered="1"/>
  <pageMargins left="0.357638888888889" right="0.357638888888889" top="0.409027777777778" bottom="0.409027777777778" header="0.5" footer="0.5"/>
  <pageSetup paperSize="9"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view="pageBreakPreview" zoomScale="85" zoomScaleNormal="100" topLeftCell="A16" workbookViewId="0">
      <selection activeCell="J16" sqref="J$1:J$1048576"/>
    </sheetView>
  </sheetViews>
  <sheetFormatPr defaultColWidth="8.89166666666667" defaultRowHeight="13.5"/>
  <cols>
    <col min="1" max="1" width="15.775" customWidth="1"/>
    <col min="2" max="2" width="11.4416666666667" customWidth="1"/>
    <col min="3" max="3" width="13.5" customWidth="1"/>
    <col min="4" max="4" width="26.75" customWidth="1"/>
    <col min="5" max="6" width="11.1083333333333" customWidth="1"/>
    <col min="7" max="7" width="10.8916666666667" customWidth="1"/>
    <col min="8" max="8" width="14.8833333333333"/>
    <col min="9" max="9" width="25" customWidth="1"/>
  </cols>
  <sheetData>
    <row r="1" customFormat="1" ht="18.9" customHeight="1" spans="1:1">
      <c r="A1" s="2" t="s">
        <v>0</v>
      </c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71" customHeight="1" spans="1:9">
      <c r="A3" s="4" t="s">
        <v>2</v>
      </c>
      <c r="B3" s="4" t="s">
        <v>84</v>
      </c>
      <c r="C3" s="4"/>
      <c r="D3" s="4"/>
      <c r="E3" s="4"/>
      <c r="F3" s="4"/>
      <c r="G3" s="5" t="s">
        <v>4</v>
      </c>
      <c r="H3" s="6" t="s">
        <v>5</v>
      </c>
      <c r="I3" s="6"/>
    </row>
    <row r="4" ht="38.1" customHeight="1" spans="1:9">
      <c r="A4" s="4" t="s">
        <v>6</v>
      </c>
      <c r="B4" s="4">
        <v>90.7</v>
      </c>
      <c r="C4" s="4"/>
      <c r="D4" s="4" t="s">
        <v>7</v>
      </c>
      <c r="E4" s="7" t="s">
        <v>8</v>
      </c>
      <c r="F4" s="7"/>
      <c r="G4" s="4" t="s">
        <v>9</v>
      </c>
      <c r="H4" s="4" t="s">
        <v>10</v>
      </c>
      <c r="I4" s="4"/>
    </row>
    <row r="5" ht="36" customHeight="1" spans="1:9">
      <c r="A5" s="8" t="s">
        <v>11</v>
      </c>
      <c r="B5" s="4"/>
      <c r="C5" s="4"/>
      <c r="D5" s="4"/>
      <c r="E5" s="4" t="s">
        <v>12</v>
      </c>
      <c r="F5" s="4"/>
      <c r="G5" s="4"/>
      <c r="H5" s="4"/>
      <c r="I5" s="4"/>
    </row>
    <row r="6" ht="33" customHeight="1" spans="1:9">
      <c r="A6" s="4" t="s">
        <v>13</v>
      </c>
      <c r="B6" s="4"/>
      <c r="C6" s="4" t="s">
        <v>14</v>
      </c>
      <c r="D6" s="4"/>
      <c r="E6" s="57" t="s">
        <v>15</v>
      </c>
      <c r="F6" s="11" t="s">
        <v>16</v>
      </c>
      <c r="G6" s="11" t="s">
        <v>17</v>
      </c>
      <c r="H6" s="11" t="s">
        <v>18</v>
      </c>
      <c r="I6" s="4" t="s">
        <v>19</v>
      </c>
    </row>
    <row r="7" ht="24" customHeight="1" spans="1:9">
      <c r="A7" s="4"/>
      <c r="B7" s="4"/>
      <c r="C7" s="8" t="s">
        <v>20</v>
      </c>
      <c r="D7" s="4"/>
      <c r="E7" s="4">
        <v>3201</v>
      </c>
      <c r="F7" s="4">
        <v>3201</v>
      </c>
      <c r="G7" s="4">
        <v>2130</v>
      </c>
      <c r="H7" s="70">
        <f>G7/F7</f>
        <v>0.665417057169635</v>
      </c>
      <c r="I7" s="4">
        <v>6.7</v>
      </c>
    </row>
    <row r="8" ht="24" customHeight="1" spans="1:9">
      <c r="A8" s="4"/>
      <c r="B8" s="4"/>
      <c r="C8" s="8" t="s">
        <v>22</v>
      </c>
      <c r="D8" s="4"/>
      <c r="E8" s="4">
        <v>3201</v>
      </c>
      <c r="F8" s="4">
        <v>3201</v>
      </c>
      <c r="G8" s="4">
        <v>2130</v>
      </c>
      <c r="H8" s="70">
        <f>G8/F8</f>
        <v>0.665417057169635</v>
      </c>
      <c r="I8" s="12" t="s">
        <v>23</v>
      </c>
    </row>
    <row r="9" ht="24" customHeight="1" spans="1:9">
      <c r="A9" s="4"/>
      <c r="B9" s="4"/>
      <c r="C9" s="4" t="s">
        <v>24</v>
      </c>
      <c r="D9" s="4"/>
      <c r="E9" s="4"/>
      <c r="F9" s="4"/>
      <c r="G9" s="12"/>
      <c r="H9" s="4"/>
      <c r="I9" s="12" t="s">
        <v>23</v>
      </c>
    </row>
    <row r="10" ht="24" customHeight="1" spans="1:9">
      <c r="A10" s="4"/>
      <c r="B10" s="4"/>
      <c r="C10" s="4" t="s">
        <v>25</v>
      </c>
      <c r="D10" s="4"/>
      <c r="E10" s="4"/>
      <c r="F10" s="4"/>
      <c r="G10" s="12"/>
      <c r="H10" s="4"/>
      <c r="I10" s="12" t="s">
        <v>23</v>
      </c>
    </row>
    <row r="11" ht="24" customHeight="1" spans="1:9">
      <c r="A11" s="11" t="s">
        <v>26</v>
      </c>
      <c r="B11" s="4" t="s">
        <v>27</v>
      </c>
      <c r="C11" s="4"/>
      <c r="D11" s="4"/>
      <c r="E11" s="4"/>
      <c r="F11" s="4" t="s">
        <v>28</v>
      </c>
      <c r="G11" s="4"/>
      <c r="H11" s="4"/>
      <c r="I11" s="4"/>
    </row>
    <row r="12" ht="111" customHeight="1" spans="1:9">
      <c r="A12" s="11"/>
      <c r="B12" s="71" t="s">
        <v>85</v>
      </c>
      <c r="C12" s="72"/>
      <c r="D12" s="72"/>
      <c r="E12" s="73"/>
      <c r="F12" s="9" t="s">
        <v>30</v>
      </c>
      <c r="G12" s="13"/>
      <c r="H12" s="13"/>
      <c r="I12" s="10"/>
    </row>
    <row r="13" ht="39" customHeight="1" spans="1:10">
      <c r="A13" s="15" t="s">
        <v>31</v>
      </c>
      <c r="B13" s="4" t="s">
        <v>32</v>
      </c>
      <c r="C13" s="4" t="s">
        <v>33</v>
      </c>
      <c r="D13" s="4" t="s">
        <v>34</v>
      </c>
      <c r="E13" s="11" t="s">
        <v>35</v>
      </c>
      <c r="F13" s="11" t="s">
        <v>36</v>
      </c>
      <c r="G13" s="62" t="s">
        <v>37</v>
      </c>
      <c r="H13" s="11" t="s">
        <v>6</v>
      </c>
      <c r="I13" s="11" t="s">
        <v>38</v>
      </c>
      <c r="J13" s="69"/>
    </row>
    <row r="14" ht="24" customHeight="1" spans="1:9">
      <c r="A14" s="14"/>
      <c r="B14" s="15" t="s">
        <v>39</v>
      </c>
      <c r="C14" s="14" t="s">
        <v>40</v>
      </c>
      <c r="D14" s="17" t="s">
        <v>46</v>
      </c>
      <c r="E14" s="74" t="s">
        <v>42</v>
      </c>
      <c r="F14" s="75">
        <v>0.8</v>
      </c>
      <c r="G14" s="16">
        <v>10</v>
      </c>
      <c r="H14" s="16">
        <v>8</v>
      </c>
      <c r="I14" s="79" t="s">
        <v>47</v>
      </c>
    </row>
    <row r="15" ht="48" customHeight="1" spans="1:9">
      <c r="A15" s="14"/>
      <c r="B15" s="15"/>
      <c r="C15" s="14" t="s">
        <v>48</v>
      </c>
      <c r="D15" s="16" t="s">
        <v>49</v>
      </c>
      <c r="E15" s="74" t="s">
        <v>42</v>
      </c>
      <c r="F15" s="75">
        <v>1</v>
      </c>
      <c r="G15" s="16">
        <v>10</v>
      </c>
      <c r="H15" s="16">
        <v>10</v>
      </c>
      <c r="I15" s="79" t="s">
        <v>50</v>
      </c>
    </row>
    <row r="16" ht="57" customHeight="1" spans="1:9">
      <c r="A16" s="14"/>
      <c r="B16" s="15"/>
      <c r="C16" s="14" t="s">
        <v>51</v>
      </c>
      <c r="D16" s="16" t="s">
        <v>52</v>
      </c>
      <c r="E16" s="74" t="s">
        <v>42</v>
      </c>
      <c r="F16" s="75">
        <v>1</v>
      </c>
      <c r="G16" s="16">
        <v>10</v>
      </c>
      <c r="H16" s="16">
        <v>8</v>
      </c>
      <c r="I16" s="79" t="s">
        <v>53</v>
      </c>
    </row>
    <row r="17" ht="51" customHeight="1" spans="1:9">
      <c r="A17" s="14"/>
      <c r="B17" s="15"/>
      <c r="C17" s="14"/>
      <c r="D17" s="16" t="s">
        <v>54</v>
      </c>
      <c r="E17" s="74" t="s">
        <v>42</v>
      </c>
      <c r="F17" s="75">
        <v>1</v>
      </c>
      <c r="G17" s="16">
        <v>10</v>
      </c>
      <c r="H17" s="16">
        <v>8</v>
      </c>
      <c r="I17" s="79" t="s">
        <v>55</v>
      </c>
    </row>
    <row r="18" ht="65" customHeight="1" spans="1:9">
      <c r="A18" s="14"/>
      <c r="B18" s="15"/>
      <c r="C18" s="14" t="s">
        <v>56</v>
      </c>
      <c r="D18" s="16" t="s">
        <v>57</v>
      </c>
      <c r="E18" s="74" t="s">
        <v>58</v>
      </c>
      <c r="F18" s="75">
        <v>0.95</v>
      </c>
      <c r="G18" s="16">
        <v>10</v>
      </c>
      <c r="H18" s="16">
        <v>10</v>
      </c>
      <c r="I18" s="79" t="s">
        <v>59</v>
      </c>
    </row>
    <row r="19" ht="34" customHeight="1" spans="1:9">
      <c r="A19" s="14"/>
      <c r="B19" s="15" t="s">
        <v>60</v>
      </c>
      <c r="C19" s="15" t="s">
        <v>61</v>
      </c>
      <c r="D19" s="16" t="s">
        <v>62</v>
      </c>
      <c r="E19" s="74" t="s">
        <v>63</v>
      </c>
      <c r="F19" s="16">
        <v>0</v>
      </c>
      <c r="G19" s="16">
        <v>20</v>
      </c>
      <c r="H19" s="16">
        <v>20</v>
      </c>
      <c r="I19" s="80" t="s">
        <v>64</v>
      </c>
    </row>
    <row r="20" ht="24" customHeight="1" spans="1:9">
      <c r="A20" s="14"/>
      <c r="B20" s="15"/>
      <c r="C20" s="15" t="s">
        <v>65</v>
      </c>
      <c r="D20" s="16" t="s">
        <v>66</v>
      </c>
      <c r="E20" s="74" t="s">
        <v>67</v>
      </c>
      <c r="F20" s="75">
        <v>0.95</v>
      </c>
      <c r="G20" s="16">
        <v>10</v>
      </c>
      <c r="H20" s="16">
        <v>10</v>
      </c>
      <c r="I20" s="79" t="s">
        <v>68</v>
      </c>
    </row>
    <row r="21" ht="45" customHeight="1" spans="1:9">
      <c r="A21" s="14"/>
      <c r="B21" s="15" t="s">
        <v>69</v>
      </c>
      <c r="C21" s="15" t="s">
        <v>70</v>
      </c>
      <c r="D21" s="16" t="s">
        <v>71</v>
      </c>
      <c r="E21" s="74" t="s">
        <v>72</v>
      </c>
      <c r="F21" s="75">
        <v>0.95</v>
      </c>
      <c r="G21" s="16">
        <v>10</v>
      </c>
      <c r="H21" s="16">
        <v>10</v>
      </c>
      <c r="I21" s="79" t="s">
        <v>73</v>
      </c>
    </row>
    <row r="22" ht="24" customHeight="1" spans="1:9">
      <c r="A22" s="4" t="s">
        <v>74</v>
      </c>
      <c r="B22" s="4"/>
      <c r="C22" s="4"/>
      <c r="D22" s="4"/>
      <c r="E22" s="4" t="s">
        <v>75</v>
      </c>
      <c r="F22" s="9" t="s">
        <v>76</v>
      </c>
      <c r="G22" s="10"/>
      <c r="H22" s="8">
        <v>84</v>
      </c>
      <c r="I22" s="8"/>
    </row>
    <row r="23" ht="83.1" customHeight="1" spans="1:9">
      <c r="A23" s="4" t="s">
        <v>77</v>
      </c>
      <c r="B23" s="4"/>
      <c r="C23" s="14"/>
      <c r="D23" s="14"/>
      <c r="E23" s="14"/>
      <c r="F23" s="14"/>
      <c r="G23" s="14"/>
      <c r="H23" s="14"/>
      <c r="I23" s="14"/>
    </row>
    <row r="24" ht="30.9" customHeight="1" spans="1:9">
      <c r="A24" s="66" t="s">
        <v>78</v>
      </c>
      <c r="B24" s="66" t="s">
        <v>79</v>
      </c>
      <c r="C24" s="66"/>
      <c r="D24" s="66" t="s">
        <v>80</v>
      </c>
      <c r="E24" s="76">
        <v>13708740036</v>
      </c>
      <c r="F24" s="77"/>
      <c r="G24" s="66" t="s">
        <v>81</v>
      </c>
      <c r="H24" s="78">
        <v>45103</v>
      </c>
      <c r="I24" s="81"/>
    </row>
    <row r="25" s="54" customFormat="1" ht="148.2" customHeight="1" spans="1:9">
      <c r="A25" s="67" t="s">
        <v>82</v>
      </c>
      <c r="B25" s="68" t="s">
        <v>83</v>
      </c>
      <c r="C25" s="68"/>
      <c r="D25" s="68"/>
      <c r="E25" s="68"/>
      <c r="F25" s="68"/>
      <c r="G25" s="68"/>
      <c r="H25" s="68"/>
      <c r="I25" s="68"/>
    </row>
  </sheetData>
  <mergeCells count="29">
    <mergeCell ref="A2:I2"/>
    <mergeCell ref="B3:F3"/>
    <mergeCell ref="H3:I3"/>
    <mergeCell ref="B4:C4"/>
    <mergeCell ref="E4:F4"/>
    <mergeCell ref="H4:I4"/>
    <mergeCell ref="B5:D5"/>
    <mergeCell ref="E5:F5"/>
    <mergeCell ref="G5:I5"/>
    <mergeCell ref="C6:D6"/>
    <mergeCell ref="C9:D9"/>
    <mergeCell ref="C10:D10"/>
    <mergeCell ref="B11:E11"/>
    <mergeCell ref="F11:I11"/>
    <mergeCell ref="B12:E12"/>
    <mergeCell ref="F12:I12"/>
    <mergeCell ref="A22:D22"/>
    <mergeCell ref="F22:G22"/>
    <mergeCell ref="A23:B23"/>
    <mergeCell ref="C23:I23"/>
    <mergeCell ref="E24:F24"/>
    <mergeCell ref="H24:I24"/>
    <mergeCell ref="B25:I25"/>
    <mergeCell ref="A11:A12"/>
    <mergeCell ref="A13:A21"/>
    <mergeCell ref="B14:B18"/>
    <mergeCell ref="B19:B20"/>
    <mergeCell ref="C16:C17"/>
    <mergeCell ref="A6:B10"/>
  </mergeCells>
  <pageMargins left="0.75" right="0.75" top="1" bottom="1" header="0.5" footer="0.5"/>
  <pageSetup paperSize="9" scale="5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view="pageBreakPreview" zoomScale="85" zoomScaleNormal="100" topLeftCell="A4" workbookViewId="0">
      <selection activeCell="J4" sqref="J$1:J$1048576"/>
    </sheetView>
  </sheetViews>
  <sheetFormatPr defaultColWidth="8.89166666666667" defaultRowHeight="13.5"/>
  <cols>
    <col min="1" max="1" width="15.775" customWidth="1"/>
    <col min="2" max="2" width="11.4416666666667" customWidth="1"/>
    <col min="3" max="3" width="14.5" customWidth="1"/>
    <col min="4" max="6" width="11.1083333333333" customWidth="1"/>
    <col min="7" max="7" width="10.8916666666667" customWidth="1"/>
    <col min="8" max="8" width="12.6333333333333"/>
    <col min="9" max="9" width="26.3833333333333" customWidth="1"/>
  </cols>
  <sheetData>
    <row r="1" customFormat="1" ht="18.9" customHeight="1" spans="1:1">
      <c r="A1" s="2" t="s">
        <v>0</v>
      </c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71" customHeight="1" spans="1:9">
      <c r="A3" s="4" t="s">
        <v>2</v>
      </c>
      <c r="B3" s="4" t="s">
        <v>86</v>
      </c>
      <c r="C3" s="4"/>
      <c r="D3" s="4"/>
      <c r="E3" s="4"/>
      <c r="F3" s="4"/>
      <c r="G3" s="5" t="s">
        <v>4</v>
      </c>
      <c r="H3" s="55" t="s">
        <v>87</v>
      </c>
      <c r="I3" s="55"/>
    </row>
    <row r="4" ht="38.1" customHeight="1" spans="1:9">
      <c r="A4" s="4" t="s">
        <v>6</v>
      </c>
      <c r="B4" s="4">
        <v>99.48</v>
      </c>
      <c r="C4" s="4"/>
      <c r="D4" s="4" t="s">
        <v>7</v>
      </c>
      <c r="E4" s="56" t="s">
        <v>8</v>
      </c>
      <c r="F4" s="56"/>
      <c r="G4" s="4" t="s">
        <v>9</v>
      </c>
      <c r="H4" s="4" t="s">
        <v>88</v>
      </c>
      <c r="I4" s="4"/>
    </row>
    <row r="5" ht="36" customHeight="1" spans="1:9">
      <c r="A5" s="8" t="s">
        <v>11</v>
      </c>
      <c r="B5" s="4"/>
      <c r="C5" s="4"/>
      <c r="D5" s="4"/>
      <c r="E5" s="4" t="s">
        <v>12</v>
      </c>
      <c r="F5" s="4"/>
      <c r="G5" s="4"/>
      <c r="H5" s="4"/>
      <c r="I5" s="4"/>
    </row>
    <row r="6" ht="33" customHeight="1" spans="1:9">
      <c r="A6" s="4" t="s">
        <v>13</v>
      </c>
      <c r="B6" s="4"/>
      <c r="C6" s="4" t="s">
        <v>14</v>
      </c>
      <c r="D6" s="4"/>
      <c r="E6" s="57" t="s">
        <v>15</v>
      </c>
      <c r="F6" s="11" t="s">
        <v>16</v>
      </c>
      <c r="G6" s="11" t="s">
        <v>17</v>
      </c>
      <c r="H6" s="11" t="s">
        <v>18</v>
      </c>
      <c r="I6" s="4" t="s">
        <v>19</v>
      </c>
    </row>
    <row r="7" ht="24" customHeight="1" spans="1:9">
      <c r="A7" s="4"/>
      <c r="B7" s="4"/>
      <c r="C7" s="8" t="s">
        <v>20</v>
      </c>
      <c r="D7" s="4">
        <v>1090</v>
      </c>
      <c r="E7" s="4">
        <v>1090</v>
      </c>
      <c r="F7" s="4">
        <v>1090</v>
      </c>
      <c r="G7" s="4">
        <v>1033.8485</v>
      </c>
      <c r="H7" s="58">
        <f>G7/F7</f>
        <v>0.948484862385321</v>
      </c>
      <c r="I7" s="4">
        <v>9.48</v>
      </c>
    </row>
    <row r="8" ht="24" customHeight="1" spans="1:9">
      <c r="A8" s="4"/>
      <c r="B8" s="4"/>
      <c r="C8" s="8" t="s">
        <v>22</v>
      </c>
      <c r="D8" s="4"/>
      <c r="E8" s="4"/>
      <c r="F8" s="4"/>
      <c r="G8" s="12"/>
      <c r="H8" s="4"/>
      <c r="I8" s="12" t="s">
        <v>23</v>
      </c>
    </row>
    <row r="9" ht="24" customHeight="1" spans="1:9">
      <c r="A9" s="4"/>
      <c r="B9" s="4"/>
      <c r="C9" s="4" t="s">
        <v>24</v>
      </c>
      <c r="D9" s="4"/>
      <c r="E9" s="4"/>
      <c r="F9" s="4"/>
      <c r="G9" s="12"/>
      <c r="H9" s="4"/>
      <c r="I9" s="12" t="s">
        <v>23</v>
      </c>
    </row>
    <row r="10" ht="24" customHeight="1" spans="1:9">
      <c r="A10" s="4"/>
      <c r="B10" s="4"/>
      <c r="C10" s="4" t="s">
        <v>25</v>
      </c>
      <c r="D10" s="4"/>
      <c r="E10" s="4"/>
      <c r="F10" s="4"/>
      <c r="G10" s="12"/>
      <c r="H10" s="4"/>
      <c r="I10" s="12" t="s">
        <v>23</v>
      </c>
    </row>
    <row r="11" ht="24" customHeight="1" spans="1:9">
      <c r="A11" s="11" t="s">
        <v>26</v>
      </c>
      <c r="B11" s="4" t="s">
        <v>27</v>
      </c>
      <c r="C11" s="4"/>
      <c r="D11" s="4"/>
      <c r="E11" s="4"/>
      <c r="F11" s="4" t="s">
        <v>28</v>
      </c>
      <c r="G11" s="4"/>
      <c r="H11" s="4"/>
      <c r="I11" s="4"/>
    </row>
    <row r="12" ht="48.9" customHeight="1" spans="1:9">
      <c r="A12" s="11"/>
      <c r="B12" s="59" t="s">
        <v>89</v>
      </c>
      <c r="C12" s="60"/>
      <c r="D12" s="60"/>
      <c r="E12" s="61"/>
      <c r="F12" s="59" t="s">
        <v>90</v>
      </c>
      <c r="G12" s="60"/>
      <c r="H12" s="60"/>
      <c r="I12" s="61"/>
    </row>
    <row r="13" ht="39" customHeight="1" spans="1:10">
      <c r="A13" s="15" t="s">
        <v>31</v>
      </c>
      <c r="B13" s="4" t="s">
        <v>32</v>
      </c>
      <c r="C13" s="4" t="s">
        <v>33</v>
      </c>
      <c r="D13" s="4" t="s">
        <v>34</v>
      </c>
      <c r="E13" s="11" t="s">
        <v>35</v>
      </c>
      <c r="F13" s="11" t="s">
        <v>36</v>
      </c>
      <c r="G13" s="62" t="s">
        <v>37</v>
      </c>
      <c r="H13" s="11" t="s">
        <v>6</v>
      </c>
      <c r="I13" s="11" t="s">
        <v>38</v>
      </c>
      <c r="J13" s="69"/>
    </row>
    <row r="14" ht="49" customHeight="1" spans="1:9">
      <c r="A14" s="14"/>
      <c r="B14" s="15" t="s">
        <v>39</v>
      </c>
      <c r="C14" s="14" t="s">
        <v>40</v>
      </c>
      <c r="D14" s="63" t="s">
        <v>91</v>
      </c>
      <c r="E14" s="64">
        <v>1</v>
      </c>
      <c r="F14" s="64">
        <v>1</v>
      </c>
      <c r="G14" s="14">
        <v>10</v>
      </c>
      <c r="H14" s="14">
        <v>10</v>
      </c>
      <c r="I14" s="63" t="s">
        <v>90</v>
      </c>
    </row>
    <row r="15" ht="49" customHeight="1" spans="1:9">
      <c r="A15" s="14"/>
      <c r="B15" s="15"/>
      <c r="C15" s="14"/>
      <c r="D15" s="63" t="s">
        <v>92</v>
      </c>
      <c r="E15" s="14" t="s">
        <v>93</v>
      </c>
      <c r="F15" s="14" t="s">
        <v>93</v>
      </c>
      <c r="G15" s="14">
        <v>20</v>
      </c>
      <c r="H15" s="14">
        <v>20</v>
      </c>
      <c r="I15" s="63" t="s">
        <v>94</v>
      </c>
    </row>
    <row r="16" ht="49" customHeight="1" spans="1:9">
      <c r="A16" s="14"/>
      <c r="B16" s="15"/>
      <c r="C16" s="14" t="s">
        <v>48</v>
      </c>
      <c r="D16" s="63" t="s">
        <v>95</v>
      </c>
      <c r="E16" s="64">
        <v>1</v>
      </c>
      <c r="F16" s="64">
        <v>1</v>
      </c>
      <c r="G16" s="14">
        <v>5</v>
      </c>
      <c r="H16" s="14">
        <v>5</v>
      </c>
      <c r="I16" s="63" t="s">
        <v>96</v>
      </c>
    </row>
    <row r="17" ht="49" customHeight="1" spans="1:9">
      <c r="A17" s="14"/>
      <c r="B17" s="15"/>
      <c r="C17" s="14"/>
      <c r="D17" s="63" t="s">
        <v>49</v>
      </c>
      <c r="E17" s="64">
        <v>1</v>
      </c>
      <c r="F17" s="64">
        <v>1</v>
      </c>
      <c r="G17" s="14">
        <v>5</v>
      </c>
      <c r="H17" s="14">
        <v>5</v>
      </c>
      <c r="I17" s="63" t="s">
        <v>97</v>
      </c>
    </row>
    <row r="18" ht="49" customHeight="1" spans="1:9">
      <c r="A18" s="14"/>
      <c r="B18" s="15"/>
      <c r="C18" s="14" t="s">
        <v>51</v>
      </c>
      <c r="D18" s="63" t="s">
        <v>52</v>
      </c>
      <c r="E18" s="14" t="s">
        <v>98</v>
      </c>
      <c r="F18" s="65" t="s">
        <v>99</v>
      </c>
      <c r="G18" s="14">
        <v>5</v>
      </c>
      <c r="H18" s="14">
        <v>5</v>
      </c>
      <c r="I18" s="63" t="s">
        <v>100</v>
      </c>
    </row>
    <row r="19" ht="69" customHeight="1" spans="1:9">
      <c r="A19" s="14"/>
      <c r="B19" s="15"/>
      <c r="C19" s="14" t="s">
        <v>56</v>
      </c>
      <c r="D19" s="63" t="s">
        <v>57</v>
      </c>
      <c r="E19" s="14" t="s">
        <v>101</v>
      </c>
      <c r="F19" s="64">
        <v>1</v>
      </c>
      <c r="G19" s="14">
        <v>5</v>
      </c>
      <c r="H19" s="14">
        <v>5</v>
      </c>
      <c r="I19" s="63" t="s">
        <v>102</v>
      </c>
    </row>
    <row r="20" ht="49" customHeight="1" spans="1:9">
      <c r="A20" s="14"/>
      <c r="B20" s="15" t="s">
        <v>103</v>
      </c>
      <c r="C20" s="15" t="s">
        <v>61</v>
      </c>
      <c r="D20" s="63" t="s">
        <v>104</v>
      </c>
      <c r="E20" s="14" t="s">
        <v>105</v>
      </c>
      <c r="F20" s="14" t="s">
        <v>105</v>
      </c>
      <c r="G20" s="14">
        <v>10</v>
      </c>
      <c r="H20" s="14">
        <v>10</v>
      </c>
      <c r="I20" s="63" t="s">
        <v>106</v>
      </c>
    </row>
    <row r="21" ht="49" customHeight="1" spans="1:9">
      <c r="A21" s="14"/>
      <c r="B21" s="15"/>
      <c r="C21" s="15" t="s">
        <v>107</v>
      </c>
      <c r="D21" s="63" t="s">
        <v>108</v>
      </c>
      <c r="E21" s="64">
        <v>0.85</v>
      </c>
      <c r="F21" s="64">
        <v>0.95</v>
      </c>
      <c r="G21" s="14">
        <v>10</v>
      </c>
      <c r="H21" s="14">
        <v>10</v>
      </c>
      <c r="I21" s="63" t="s">
        <v>109</v>
      </c>
    </row>
    <row r="22" ht="49" customHeight="1" spans="1:9">
      <c r="A22" s="14"/>
      <c r="B22" s="15"/>
      <c r="C22" s="15" t="s">
        <v>65</v>
      </c>
      <c r="D22" s="63" t="s">
        <v>110</v>
      </c>
      <c r="E22" s="64">
        <v>0.9</v>
      </c>
      <c r="F22" s="64">
        <v>0.95</v>
      </c>
      <c r="G22" s="14">
        <v>10</v>
      </c>
      <c r="H22" s="14">
        <v>10</v>
      </c>
      <c r="I22" s="63" t="s">
        <v>110</v>
      </c>
    </row>
    <row r="23" ht="49" customHeight="1" spans="1:9">
      <c r="A23" s="14"/>
      <c r="B23" s="15" t="s">
        <v>69</v>
      </c>
      <c r="C23" s="15" t="s">
        <v>70</v>
      </c>
      <c r="D23" s="63" t="s">
        <v>71</v>
      </c>
      <c r="E23" s="64">
        <v>0.9</v>
      </c>
      <c r="F23" s="64">
        <v>0.9</v>
      </c>
      <c r="G23" s="14">
        <v>10</v>
      </c>
      <c r="H23" s="14">
        <v>10</v>
      </c>
      <c r="I23" s="63" t="s">
        <v>111</v>
      </c>
    </row>
    <row r="24" ht="24" customHeight="1" spans="1:9">
      <c r="A24" s="4" t="s">
        <v>74</v>
      </c>
      <c r="B24" s="4"/>
      <c r="C24" s="4"/>
      <c r="D24" s="4"/>
      <c r="E24" s="4" t="s">
        <v>75</v>
      </c>
      <c r="F24" s="4" t="s">
        <v>76</v>
      </c>
      <c r="G24" s="9">
        <f>SUM(G14:G23)</f>
        <v>90</v>
      </c>
      <c r="H24" s="13"/>
      <c r="I24" s="10"/>
    </row>
    <row r="25" ht="83.1" customHeight="1" spans="1:9">
      <c r="A25" s="4" t="s">
        <v>77</v>
      </c>
      <c r="B25" s="4"/>
      <c r="C25" s="14"/>
      <c r="D25" s="14"/>
      <c r="E25" s="14"/>
      <c r="F25" s="14"/>
      <c r="G25" s="14"/>
      <c r="H25" s="14"/>
      <c r="I25" s="14"/>
    </row>
    <row r="26" ht="30.9" customHeight="1" spans="1:9">
      <c r="A26" s="66" t="s">
        <v>78</v>
      </c>
      <c r="B26" s="66"/>
      <c r="C26" s="66"/>
      <c r="D26" s="66" t="s">
        <v>80</v>
      </c>
      <c r="E26" s="66"/>
      <c r="F26" s="66"/>
      <c r="G26" s="66" t="s">
        <v>81</v>
      </c>
      <c r="H26" s="66"/>
      <c r="I26" s="66"/>
    </row>
    <row r="27" s="54" customFormat="1" ht="148.2" customHeight="1" spans="1:9">
      <c r="A27" s="67" t="s">
        <v>82</v>
      </c>
      <c r="B27" s="68" t="s">
        <v>83</v>
      </c>
      <c r="C27" s="68"/>
      <c r="D27" s="68"/>
      <c r="E27" s="68"/>
      <c r="F27" s="68"/>
      <c r="G27" s="68"/>
      <c r="H27" s="68"/>
      <c r="I27" s="68"/>
    </row>
  </sheetData>
  <mergeCells count="28">
    <mergeCell ref="A2:I2"/>
    <mergeCell ref="B3:F3"/>
    <mergeCell ref="H3:I3"/>
    <mergeCell ref="B4:C4"/>
    <mergeCell ref="E4:F4"/>
    <mergeCell ref="H4:I4"/>
    <mergeCell ref="B5:D5"/>
    <mergeCell ref="E5:F5"/>
    <mergeCell ref="G5:I5"/>
    <mergeCell ref="C6:D6"/>
    <mergeCell ref="C9:D9"/>
    <mergeCell ref="C10:D10"/>
    <mergeCell ref="B11:E11"/>
    <mergeCell ref="F11:I11"/>
    <mergeCell ref="B12:E12"/>
    <mergeCell ref="F12:I12"/>
    <mergeCell ref="A24:D24"/>
    <mergeCell ref="G24:I24"/>
    <mergeCell ref="A25:B25"/>
    <mergeCell ref="C25:I25"/>
    <mergeCell ref="B27:I27"/>
    <mergeCell ref="A11:A12"/>
    <mergeCell ref="A13:A23"/>
    <mergeCell ref="B14:B19"/>
    <mergeCell ref="B20:B22"/>
    <mergeCell ref="C14:C15"/>
    <mergeCell ref="C16:C17"/>
    <mergeCell ref="A6:B10"/>
  </mergeCells>
  <pageMargins left="0.75" right="0.75" top="1" bottom="1" header="0.5" footer="0.5"/>
  <pageSetup paperSize="9" scale="5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zoomScaleSheetLayoutView="70" workbookViewId="0">
      <selection activeCell="N27" sqref="N27"/>
    </sheetView>
  </sheetViews>
  <sheetFormatPr defaultColWidth="8.08333333333333" defaultRowHeight="14.25"/>
  <cols>
    <col min="1" max="1" width="9.16666666666667" style="24" customWidth="1"/>
    <col min="2" max="2" width="8.83333333333333" style="24" customWidth="1"/>
    <col min="3" max="3" width="20.1666666666667" style="24" customWidth="1"/>
    <col min="4" max="4" width="14.5833333333333" style="24" customWidth="1"/>
    <col min="5" max="5" width="16.3333333333333" style="24" customWidth="1"/>
    <col min="6" max="6" width="19.5833333333333" style="24" customWidth="1"/>
    <col min="7" max="7" width="12.6666666666667" style="24" customWidth="1"/>
    <col min="8" max="8" width="17.5833333333333" style="24" customWidth="1"/>
    <col min="9" max="9" width="12.5" style="24" customWidth="1"/>
    <col min="10" max="10" width="14" style="24" customWidth="1"/>
    <col min="11" max="12" width="19.05" style="24" customWidth="1"/>
    <col min="13" max="255" width="8.08333333333333" style="24" customWidth="1"/>
    <col min="256" max="16384" width="8.08333333333333" style="24"/>
  </cols>
  <sheetData>
    <row r="1" s="24" customFormat="1" ht="41.25" customHeight="1" spans="1:12">
      <c r="A1" s="27" t="s">
        <v>112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="25" customFormat="1" ht="31" customHeight="1" spans="1:12">
      <c r="A2" s="28" t="s">
        <v>2</v>
      </c>
      <c r="B2" s="28"/>
      <c r="C2" s="29" t="s">
        <v>113</v>
      </c>
      <c r="D2" s="29"/>
      <c r="E2" s="29"/>
      <c r="F2" s="29"/>
      <c r="G2" s="29"/>
      <c r="H2" s="29"/>
      <c r="I2" s="29"/>
      <c r="J2" s="29"/>
      <c r="K2" s="29"/>
      <c r="L2" s="29"/>
    </row>
    <row r="3" s="25" customFormat="1" ht="30" customHeight="1" spans="1:12">
      <c r="A3" s="28" t="s">
        <v>114</v>
      </c>
      <c r="B3" s="28"/>
      <c r="C3" s="29" t="s">
        <v>115</v>
      </c>
      <c r="D3" s="29"/>
      <c r="E3" s="29"/>
      <c r="F3" s="29"/>
      <c r="G3" s="29"/>
      <c r="H3" s="30" t="s">
        <v>116</v>
      </c>
      <c r="I3" s="29" t="s">
        <v>115</v>
      </c>
      <c r="J3" s="29"/>
      <c r="K3" s="29"/>
      <c r="L3" s="29"/>
    </row>
    <row r="4" s="25" customFormat="1" ht="26" customHeight="1" spans="1:12">
      <c r="A4" s="31" t="s">
        <v>117</v>
      </c>
      <c r="B4" s="31"/>
      <c r="C4" s="28"/>
      <c r="D4" s="28" t="s">
        <v>15</v>
      </c>
      <c r="E4" s="28"/>
      <c r="F4" s="28" t="s">
        <v>118</v>
      </c>
      <c r="G4" s="28"/>
      <c r="H4" s="28" t="s">
        <v>119</v>
      </c>
      <c r="I4" s="28" t="s">
        <v>120</v>
      </c>
      <c r="J4" s="28" t="s">
        <v>121</v>
      </c>
      <c r="K4" s="28" t="s">
        <v>19</v>
      </c>
      <c r="L4" s="40" t="s">
        <v>122</v>
      </c>
    </row>
    <row r="5" s="25" customFormat="1" ht="30" customHeight="1" spans="1:12">
      <c r="A5" s="31"/>
      <c r="B5" s="31"/>
      <c r="C5" s="32" t="s">
        <v>20</v>
      </c>
      <c r="D5" s="33">
        <v>115000000</v>
      </c>
      <c r="E5" s="33"/>
      <c r="F5" s="34">
        <v>115000000</v>
      </c>
      <c r="G5" s="34"/>
      <c r="H5" s="34">
        <v>11500000</v>
      </c>
      <c r="I5" s="46">
        <v>10</v>
      </c>
      <c r="J5" s="46">
        <v>10</v>
      </c>
      <c r="K5" s="47">
        <v>10</v>
      </c>
      <c r="L5" s="48" t="s">
        <v>123</v>
      </c>
    </row>
    <row r="6" s="25" customFormat="1" ht="30" customHeight="1" spans="1:12">
      <c r="A6" s="31"/>
      <c r="B6" s="31"/>
      <c r="C6" s="32" t="s">
        <v>22</v>
      </c>
      <c r="D6" s="33">
        <v>115000000</v>
      </c>
      <c r="E6" s="33"/>
      <c r="F6" s="34">
        <v>115000000</v>
      </c>
      <c r="G6" s="34"/>
      <c r="H6" s="34">
        <v>11500000</v>
      </c>
      <c r="I6" s="31"/>
      <c r="J6" s="46">
        <v>10</v>
      </c>
      <c r="K6" s="28"/>
      <c r="L6" s="48"/>
    </row>
    <row r="7" s="25" customFormat="1" ht="30" customHeight="1" spans="1:12">
      <c r="A7" s="31"/>
      <c r="B7" s="31"/>
      <c r="C7" s="32" t="s">
        <v>124</v>
      </c>
      <c r="D7" s="34">
        <v>0</v>
      </c>
      <c r="E7" s="34"/>
      <c r="F7" s="34">
        <v>0</v>
      </c>
      <c r="G7" s="34"/>
      <c r="H7" s="34">
        <v>0</v>
      </c>
      <c r="I7" s="31"/>
      <c r="J7" s="46">
        <v>0</v>
      </c>
      <c r="K7" s="28"/>
      <c r="L7" s="48"/>
    </row>
    <row r="8" s="25" customFormat="1" ht="30" customHeight="1" spans="1:12">
      <c r="A8" s="31"/>
      <c r="B8" s="31"/>
      <c r="C8" s="32" t="s">
        <v>125</v>
      </c>
      <c r="D8" s="34">
        <v>0</v>
      </c>
      <c r="E8" s="34"/>
      <c r="F8" s="34">
        <v>0</v>
      </c>
      <c r="G8" s="34"/>
      <c r="H8" s="34">
        <v>0</v>
      </c>
      <c r="I8" s="31"/>
      <c r="J8" s="46">
        <v>0</v>
      </c>
      <c r="K8" s="28"/>
      <c r="L8" s="48"/>
    </row>
    <row r="9" s="24" customFormat="1" ht="26.4" customHeight="1" spans="1:12">
      <c r="A9" s="35" t="s">
        <v>126</v>
      </c>
      <c r="B9" s="30" t="s">
        <v>27</v>
      </c>
      <c r="C9" s="30"/>
      <c r="D9" s="30"/>
      <c r="E9" s="30"/>
      <c r="F9" s="30"/>
      <c r="G9" s="30"/>
      <c r="H9" s="30" t="s">
        <v>28</v>
      </c>
      <c r="I9" s="30"/>
      <c r="J9" s="30"/>
      <c r="K9" s="30"/>
      <c r="L9" s="30"/>
    </row>
    <row r="10" s="24" customFormat="1" ht="66.65" customHeight="1" spans="1:12">
      <c r="A10" s="35"/>
      <c r="B10" s="36" t="s">
        <v>127</v>
      </c>
      <c r="C10" s="36"/>
      <c r="D10" s="36"/>
      <c r="E10" s="36"/>
      <c r="F10" s="36"/>
      <c r="G10" s="36"/>
      <c r="H10" s="36" t="s">
        <v>128</v>
      </c>
      <c r="I10" s="36"/>
      <c r="J10" s="36"/>
      <c r="K10" s="36"/>
      <c r="L10" s="36"/>
    </row>
    <row r="11" s="25" customFormat="1" ht="35" customHeight="1" spans="1:12">
      <c r="A11" s="37"/>
      <c r="B11" s="38"/>
      <c r="C11" s="38"/>
      <c r="D11" s="38"/>
      <c r="E11" s="38"/>
      <c r="F11" s="38"/>
      <c r="G11" s="38"/>
      <c r="H11" s="38"/>
      <c r="I11" s="49"/>
      <c r="J11" s="49"/>
      <c r="K11" s="50"/>
      <c r="L11" s="51"/>
    </row>
    <row r="12" s="25" customFormat="1" ht="35" customHeight="1" spans="1:12">
      <c r="A12" s="39" t="s">
        <v>129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="25" customFormat="1" ht="31" customHeight="1" spans="1:12">
      <c r="A13" s="28" t="s">
        <v>130</v>
      </c>
      <c r="B13" s="28"/>
      <c r="C13" s="28"/>
      <c r="D13" s="28"/>
      <c r="E13" s="28" t="s">
        <v>131</v>
      </c>
      <c r="F13" s="28"/>
      <c r="G13" s="28"/>
      <c r="H13" s="28" t="s">
        <v>36</v>
      </c>
      <c r="I13" s="28" t="s">
        <v>120</v>
      </c>
      <c r="J13" s="28" t="s">
        <v>19</v>
      </c>
      <c r="K13" s="31" t="s">
        <v>132</v>
      </c>
      <c r="L13" s="31"/>
    </row>
    <row r="14" s="24" customFormat="1" ht="28" customHeight="1" spans="1:12">
      <c r="A14" s="40" t="s">
        <v>133</v>
      </c>
      <c r="B14" s="40"/>
      <c r="C14" s="41" t="s">
        <v>33</v>
      </c>
      <c r="D14" s="41" t="s">
        <v>34</v>
      </c>
      <c r="E14" s="40" t="s">
        <v>134</v>
      </c>
      <c r="F14" s="40" t="s">
        <v>135</v>
      </c>
      <c r="G14" s="28" t="s">
        <v>136</v>
      </c>
      <c r="H14" s="28"/>
      <c r="I14" s="28"/>
      <c r="J14" s="28"/>
      <c r="K14" s="31"/>
      <c r="L14" s="31"/>
    </row>
    <row r="15" s="24" customFormat="1" ht="38" customHeight="1" spans="1:12">
      <c r="A15" s="42" t="s">
        <v>123</v>
      </c>
      <c r="B15" s="42"/>
      <c r="C15" s="42" t="s">
        <v>123</v>
      </c>
      <c r="D15" s="42" t="s">
        <v>123</v>
      </c>
      <c r="E15" s="42"/>
      <c r="F15" s="42" t="s">
        <v>123</v>
      </c>
      <c r="G15" s="42" t="s">
        <v>123</v>
      </c>
      <c r="H15" s="42" t="s">
        <v>123</v>
      </c>
      <c r="I15" s="52">
        <v>90</v>
      </c>
      <c r="J15" s="52">
        <v>88</v>
      </c>
      <c r="K15" s="53" t="s">
        <v>123</v>
      </c>
      <c r="L15" s="53"/>
    </row>
    <row r="16" s="24" customFormat="1" ht="38" customHeight="1" spans="1:12">
      <c r="A16" s="42" t="s">
        <v>137</v>
      </c>
      <c r="B16" s="42"/>
      <c r="C16" s="42" t="s">
        <v>40</v>
      </c>
      <c r="D16" s="42" t="s">
        <v>138</v>
      </c>
      <c r="E16" s="42" t="s">
        <v>139</v>
      </c>
      <c r="F16" s="43" t="s">
        <v>140</v>
      </c>
      <c r="G16" s="42" t="s">
        <v>141</v>
      </c>
      <c r="H16" s="42" t="s">
        <v>142</v>
      </c>
      <c r="I16" s="52">
        <v>10</v>
      </c>
      <c r="J16" s="52">
        <v>10</v>
      </c>
      <c r="K16" s="53" t="s">
        <v>123</v>
      </c>
      <c r="L16" s="53"/>
    </row>
    <row r="17" s="24" customFormat="1" ht="38" customHeight="1" spans="1:12">
      <c r="A17" s="42" t="s">
        <v>137</v>
      </c>
      <c r="B17" s="42"/>
      <c r="C17" s="42" t="s">
        <v>40</v>
      </c>
      <c r="D17" s="42" t="s">
        <v>143</v>
      </c>
      <c r="E17" s="42" t="s">
        <v>139</v>
      </c>
      <c r="F17" s="43" t="s">
        <v>144</v>
      </c>
      <c r="G17" s="42" t="s">
        <v>145</v>
      </c>
      <c r="H17" s="42" t="s">
        <v>146</v>
      </c>
      <c r="I17" s="52">
        <v>10</v>
      </c>
      <c r="J17" s="52">
        <v>10</v>
      </c>
      <c r="K17" s="53" t="s">
        <v>123</v>
      </c>
      <c r="L17" s="53"/>
    </row>
    <row r="18" s="24" customFormat="1" ht="38" customHeight="1" spans="1:12">
      <c r="A18" s="42" t="s">
        <v>137</v>
      </c>
      <c r="B18" s="42"/>
      <c r="C18" s="42" t="s">
        <v>40</v>
      </c>
      <c r="D18" s="42" t="s">
        <v>147</v>
      </c>
      <c r="E18" s="42" t="s">
        <v>139</v>
      </c>
      <c r="F18" s="43" t="s">
        <v>148</v>
      </c>
      <c r="G18" s="42" t="s">
        <v>145</v>
      </c>
      <c r="H18" s="42" t="s">
        <v>148</v>
      </c>
      <c r="I18" s="52">
        <v>10</v>
      </c>
      <c r="J18" s="52">
        <v>10</v>
      </c>
      <c r="K18" s="53" t="s">
        <v>123</v>
      </c>
      <c r="L18" s="53"/>
    </row>
    <row r="19" s="24" customFormat="1" ht="38" customHeight="1" spans="1:12">
      <c r="A19" s="42" t="s">
        <v>137</v>
      </c>
      <c r="B19" s="42"/>
      <c r="C19" s="42" t="s">
        <v>40</v>
      </c>
      <c r="D19" s="42" t="s">
        <v>149</v>
      </c>
      <c r="E19" s="42" t="s">
        <v>139</v>
      </c>
      <c r="F19" s="43" t="s">
        <v>150</v>
      </c>
      <c r="G19" s="42" t="s">
        <v>145</v>
      </c>
      <c r="H19" s="43" t="s">
        <v>151</v>
      </c>
      <c r="I19" s="52">
        <v>10</v>
      </c>
      <c r="J19" s="52">
        <v>10</v>
      </c>
      <c r="K19" s="53" t="s">
        <v>123</v>
      </c>
      <c r="L19" s="53"/>
    </row>
    <row r="20" s="24" customFormat="1" ht="38" customHeight="1" spans="1:12">
      <c r="A20" s="42" t="s">
        <v>137</v>
      </c>
      <c r="B20" s="42"/>
      <c r="C20" s="42" t="s">
        <v>48</v>
      </c>
      <c r="D20" s="42" t="s">
        <v>152</v>
      </c>
      <c r="E20" s="42" t="s">
        <v>139</v>
      </c>
      <c r="F20" s="43">
        <v>100</v>
      </c>
      <c r="G20" s="42" t="s">
        <v>153</v>
      </c>
      <c r="H20" s="43" t="s">
        <v>154</v>
      </c>
      <c r="I20" s="52">
        <v>10</v>
      </c>
      <c r="J20" s="52">
        <v>10</v>
      </c>
      <c r="K20" s="53" t="s">
        <v>123</v>
      </c>
      <c r="L20" s="53"/>
    </row>
    <row r="21" s="24" customFormat="1" ht="38" customHeight="1" spans="1:12">
      <c r="A21" s="42" t="s">
        <v>137</v>
      </c>
      <c r="B21" s="42"/>
      <c r="C21" s="42" t="s">
        <v>51</v>
      </c>
      <c r="D21" s="42" t="s">
        <v>155</v>
      </c>
      <c r="E21" s="42" t="s">
        <v>139</v>
      </c>
      <c r="F21" s="43" t="s">
        <v>154</v>
      </c>
      <c r="G21" s="42" t="s">
        <v>156</v>
      </c>
      <c r="H21" s="42" t="s">
        <v>154</v>
      </c>
      <c r="I21" s="52">
        <v>10</v>
      </c>
      <c r="J21" s="52">
        <v>10</v>
      </c>
      <c r="K21" s="53" t="s">
        <v>123</v>
      </c>
      <c r="L21" s="53"/>
    </row>
    <row r="22" s="24" customFormat="1" ht="38" customHeight="1" spans="1:12">
      <c r="A22" s="42" t="s">
        <v>157</v>
      </c>
      <c r="B22" s="42"/>
      <c r="C22" s="42" t="s">
        <v>158</v>
      </c>
      <c r="D22" s="42" t="s">
        <v>159</v>
      </c>
      <c r="E22" s="42" t="s">
        <v>139</v>
      </c>
      <c r="F22" s="43" t="s">
        <v>160</v>
      </c>
      <c r="G22" s="42" t="s">
        <v>161</v>
      </c>
      <c r="H22" s="42" t="s">
        <v>162</v>
      </c>
      <c r="I22" s="52">
        <v>10</v>
      </c>
      <c r="J22" s="52">
        <v>9</v>
      </c>
      <c r="K22" s="53" t="s">
        <v>123</v>
      </c>
      <c r="L22" s="53"/>
    </row>
    <row r="23" s="24" customFormat="1" ht="38" customHeight="1" spans="1:12">
      <c r="A23" s="42" t="s">
        <v>157</v>
      </c>
      <c r="B23" s="42"/>
      <c r="C23" s="42" t="s">
        <v>65</v>
      </c>
      <c r="D23" s="42" t="s">
        <v>163</v>
      </c>
      <c r="E23" s="42" t="s">
        <v>139</v>
      </c>
      <c r="F23" s="43" t="s">
        <v>164</v>
      </c>
      <c r="G23" s="42" t="s">
        <v>153</v>
      </c>
      <c r="H23" s="42">
        <v>0.95</v>
      </c>
      <c r="I23" s="52">
        <v>10</v>
      </c>
      <c r="J23" s="52">
        <v>9</v>
      </c>
      <c r="K23" s="53" t="s">
        <v>123</v>
      </c>
      <c r="L23" s="53"/>
    </row>
    <row r="24" s="24" customFormat="1" ht="38" customHeight="1" spans="1:12">
      <c r="A24" s="42" t="s">
        <v>165</v>
      </c>
      <c r="B24" s="42"/>
      <c r="C24" s="42" t="s">
        <v>70</v>
      </c>
      <c r="D24" s="42" t="s">
        <v>166</v>
      </c>
      <c r="E24" s="42" t="s">
        <v>139</v>
      </c>
      <c r="F24" s="43">
        <v>90</v>
      </c>
      <c r="G24" s="42" t="s">
        <v>153</v>
      </c>
      <c r="H24" s="42">
        <v>95</v>
      </c>
      <c r="I24" s="52">
        <v>10</v>
      </c>
      <c r="J24" s="52">
        <v>10</v>
      </c>
      <c r="K24" s="53" t="s">
        <v>123</v>
      </c>
      <c r="L24" s="53"/>
    </row>
    <row r="25" s="26" customFormat="1" ht="67" customHeight="1" spans="1:12">
      <c r="A25" s="35" t="s">
        <v>77</v>
      </c>
      <c r="B25" s="35"/>
      <c r="C25" s="35"/>
      <c r="D25" s="36" t="s">
        <v>123</v>
      </c>
      <c r="E25" s="36"/>
      <c r="F25" s="36"/>
      <c r="G25" s="36"/>
      <c r="H25" s="36"/>
      <c r="I25" s="36"/>
      <c r="J25" s="36"/>
      <c r="K25" s="36"/>
      <c r="L25" s="36"/>
    </row>
    <row r="26" s="26" customFormat="1" ht="30" customHeight="1" spans="1:12">
      <c r="A26" s="28" t="s">
        <v>74</v>
      </c>
      <c r="B26" s="28"/>
      <c r="C26" s="28"/>
      <c r="D26" s="28"/>
      <c r="E26" s="28"/>
      <c r="F26" s="28"/>
      <c r="G26" s="28"/>
      <c r="H26" s="28"/>
      <c r="I26" s="35" t="s">
        <v>167</v>
      </c>
      <c r="J26" s="35" t="s">
        <v>168</v>
      </c>
      <c r="K26" s="35" t="s">
        <v>7</v>
      </c>
      <c r="L26" s="35"/>
    </row>
    <row r="27" s="25" customFormat="1" ht="71" customHeight="1" spans="1:12">
      <c r="A27" s="28"/>
      <c r="B27" s="28"/>
      <c r="C27" s="28"/>
      <c r="D27" s="28"/>
      <c r="E27" s="28"/>
      <c r="F27" s="28"/>
      <c r="G27" s="28"/>
      <c r="H27" s="28"/>
      <c r="I27" s="46">
        <v>100</v>
      </c>
      <c r="J27" s="46">
        <v>98</v>
      </c>
      <c r="K27" s="35" t="s">
        <v>169</v>
      </c>
      <c r="L27" s="35"/>
    </row>
    <row r="28" s="25" customFormat="1" ht="94" customHeight="1" spans="1:12">
      <c r="A28" s="44" t="s">
        <v>170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="24" customFormat="1" spans="1:12">
      <c r="A29" s="45" t="s">
        <v>171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="24" customFormat="1" spans="1:12">
      <c r="A30" s="45" t="s">
        <v>172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</sheetData>
  <mergeCells count="62">
    <mergeCell ref="A1:L1"/>
    <mergeCell ref="A2:B2"/>
    <mergeCell ref="C2:L2"/>
    <mergeCell ref="A3:B3"/>
    <mergeCell ref="C3:G3"/>
    <mergeCell ref="I3:L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B9:G9"/>
    <mergeCell ref="H9:L9"/>
    <mergeCell ref="B10:G10"/>
    <mergeCell ref="H10:L10"/>
    <mergeCell ref="K11:L11"/>
    <mergeCell ref="A12:L12"/>
    <mergeCell ref="A13:D13"/>
    <mergeCell ref="E13:G13"/>
    <mergeCell ref="A14:B14"/>
    <mergeCell ref="A15:B15"/>
    <mergeCell ref="K15:L15"/>
    <mergeCell ref="A16:B16"/>
    <mergeCell ref="K16:L16"/>
    <mergeCell ref="A17:B17"/>
    <mergeCell ref="K17:L17"/>
    <mergeCell ref="A18:B18"/>
    <mergeCell ref="K18:L18"/>
    <mergeCell ref="A19:B19"/>
    <mergeCell ref="K19:L19"/>
    <mergeCell ref="A20:B20"/>
    <mergeCell ref="K20:L20"/>
    <mergeCell ref="A21:B21"/>
    <mergeCell ref="K21:L21"/>
    <mergeCell ref="A22:B22"/>
    <mergeCell ref="K22:L22"/>
    <mergeCell ref="A23:B23"/>
    <mergeCell ref="K23:L23"/>
    <mergeCell ref="A24:B24"/>
    <mergeCell ref="K24:L24"/>
    <mergeCell ref="A25:C25"/>
    <mergeCell ref="D25:L25"/>
    <mergeCell ref="K26:L26"/>
    <mergeCell ref="K27:L27"/>
    <mergeCell ref="A28:L28"/>
    <mergeCell ref="A29:L29"/>
    <mergeCell ref="A30:L30"/>
    <mergeCell ref="A9:A10"/>
    <mergeCell ref="H13:H14"/>
    <mergeCell ref="I6:I8"/>
    <mergeCell ref="I13:I14"/>
    <mergeCell ref="J13:J14"/>
    <mergeCell ref="K6:K8"/>
    <mergeCell ref="L5:L8"/>
    <mergeCell ref="A4:B8"/>
    <mergeCell ref="K13:L14"/>
    <mergeCell ref="A26:H27"/>
  </mergeCells>
  <pageMargins left="0.75" right="0.75" top="1" bottom="1" header="0.5" footer="0.5"/>
  <pageSetup paperSize="9" scale="34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4" workbookViewId="0">
      <selection activeCell="I36" sqref="I36"/>
    </sheetView>
  </sheetViews>
  <sheetFormatPr defaultColWidth="8.89166666666667" defaultRowHeight="13.5"/>
  <cols>
    <col min="1" max="1" width="15.775" customWidth="1"/>
    <col min="2" max="2" width="11.4416666666667" customWidth="1"/>
    <col min="3" max="3" width="10.8916666666667" customWidth="1"/>
    <col min="4" max="6" width="11.1083333333333" customWidth="1"/>
    <col min="7" max="7" width="10.8916666666667" customWidth="1"/>
    <col min="9" max="9" width="13.4416666666667" customWidth="1"/>
  </cols>
  <sheetData>
    <row r="1" ht="18.9" customHeight="1" spans="1:1">
      <c r="A1" s="2" t="s">
        <v>173</v>
      </c>
    </row>
    <row r="2" ht="39" customHeight="1" spans="1:9">
      <c r="A2" s="3" t="s">
        <v>174</v>
      </c>
      <c r="B2" s="3"/>
      <c r="C2" s="3"/>
      <c r="D2" s="3"/>
      <c r="E2" s="3"/>
      <c r="F2" s="3"/>
      <c r="G2" s="3"/>
      <c r="H2" s="3"/>
      <c r="I2" s="3"/>
    </row>
    <row r="3" ht="66.9" customHeight="1" spans="1:9">
      <c r="A3" s="4" t="s">
        <v>2</v>
      </c>
      <c r="B3" s="4"/>
      <c r="C3" s="4"/>
      <c r="D3" s="4"/>
      <c r="E3" s="4"/>
      <c r="F3" s="4"/>
      <c r="G3" s="5" t="s">
        <v>175</v>
      </c>
      <c r="H3" s="6" t="s">
        <v>176</v>
      </c>
      <c r="I3" s="6"/>
    </row>
    <row r="4" ht="38.1" customHeight="1" spans="1:9">
      <c r="A4" s="4" t="s">
        <v>6</v>
      </c>
      <c r="B4" s="4"/>
      <c r="C4" s="4"/>
      <c r="D4" s="4" t="s">
        <v>7</v>
      </c>
      <c r="E4" s="7" t="s">
        <v>177</v>
      </c>
      <c r="F4" s="7"/>
      <c r="G4" s="4" t="s">
        <v>9</v>
      </c>
      <c r="H4" s="4"/>
      <c r="I4" s="4"/>
    </row>
    <row r="5" ht="36" customHeight="1" spans="1:9">
      <c r="A5" s="8" t="s">
        <v>11</v>
      </c>
      <c r="B5" s="4"/>
      <c r="C5" s="4"/>
      <c r="D5" s="4"/>
      <c r="E5" s="4" t="s">
        <v>12</v>
      </c>
      <c r="F5" s="4"/>
      <c r="G5" s="4"/>
      <c r="H5" s="4"/>
      <c r="I5" s="4"/>
    </row>
    <row r="6" ht="33" customHeight="1" spans="1:9">
      <c r="A6" s="4" t="s">
        <v>13</v>
      </c>
      <c r="B6" s="4"/>
      <c r="C6" s="9" t="s">
        <v>15</v>
      </c>
      <c r="D6" s="10"/>
      <c r="E6" s="4" t="s">
        <v>118</v>
      </c>
      <c r="F6" s="4" t="s">
        <v>119</v>
      </c>
      <c r="G6" s="4" t="s">
        <v>120</v>
      </c>
      <c r="H6" s="11" t="s">
        <v>18</v>
      </c>
      <c r="I6" s="4" t="s">
        <v>19</v>
      </c>
    </row>
    <row r="7" ht="24" customHeight="1" spans="1:9">
      <c r="A7" s="4"/>
      <c r="B7" s="4"/>
      <c r="C7" s="8" t="s">
        <v>20</v>
      </c>
      <c r="D7" s="4"/>
      <c r="E7" s="4"/>
      <c r="F7" s="4"/>
      <c r="G7" s="4">
        <v>10</v>
      </c>
      <c r="H7" s="4"/>
      <c r="I7" s="4"/>
    </row>
    <row r="8" ht="24" customHeight="1" spans="1:9">
      <c r="A8" s="4"/>
      <c r="B8" s="4"/>
      <c r="C8" s="8" t="s">
        <v>22</v>
      </c>
      <c r="D8" s="4"/>
      <c r="E8" s="4"/>
      <c r="F8" s="4"/>
      <c r="G8" s="12" t="s">
        <v>23</v>
      </c>
      <c r="H8" s="4"/>
      <c r="I8" s="12" t="s">
        <v>23</v>
      </c>
    </row>
    <row r="9" ht="24" customHeight="1" spans="1:9">
      <c r="A9" s="4"/>
      <c r="B9" s="4"/>
      <c r="C9" s="8" t="s">
        <v>178</v>
      </c>
      <c r="D9" s="4"/>
      <c r="E9" s="4"/>
      <c r="F9" s="4"/>
      <c r="G9" s="12" t="s">
        <v>23</v>
      </c>
      <c r="H9" s="4"/>
      <c r="I9" s="12" t="s">
        <v>23</v>
      </c>
    </row>
    <row r="10" ht="24" customHeight="1" spans="1:9">
      <c r="A10" s="4"/>
      <c r="B10" s="4"/>
      <c r="C10" s="8" t="s">
        <v>179</v>
      </c>
      <c r="D10" s="4"/>
      <c r="E10" s="4"/>
      <c r="F10" s="4"/>
      <c r="G10" s="12" t="s">
        <v>23</v>
      </c>
      <c r="H10" s="4"/>
      <c r="I10" s="12" t="s">
        <v>23</v>
      </c>
    </row>
    <row r="11" ht="24" customHeight="1" spans="1:9">
      <c r="A11" s="11" t="s">
        <v>26</v>
      </c>
      <c r="B11" s="4" t="s">
        <v>27</v>
      </c>
      <c r="C11" s="4"/>
      <c r="D11" s="4"/>
      <c r="E11" s="4"/>
      <c r="F11" s="4" t="s">
        <v>28</v>
      </c>
      <c r="G11" s="4"/>
      <c r="H11" s="4"/>
      <c r="I11" s="4"/>
    </row>
    <row r="12" ht="48.9" customHeight="1" spans="1:9">
      <c r="A12" s="11"/>
      <c r="B12" s="9"/>
      <c r="C12" s="13"/>
      <c r="D12" s="13"/>
      <c r="E12" s="10"/>
      <c r="F12" s="9"/>
      <c r="G12" s="13"/>
      <c r="H12" s="13"/>
      <c r="I12" s="10"/>
    </row>
    <row r="13" ht="39" customHeight="1" spans="1:9">
      <c r="A13" s="14" t="s">
        <v>130</v>
      </c>
      <c r="B13" s="4" t="s">
        <v>32</v>
      </c>
      <c r="C13" s="4" t="s">
        <v>33</v>
      </c>
      <c r="D13" s="4" t="s">
        <v>34</v>
      </c>
      <c r="E13" s="11" t="s">
        <v>37</v>
      </c>
      <c r="F13" s="11" t="s">
        <v>35</v>
      </c>
      <c r="G13" s="11" t="s">
        <v>36</v>
      </c>
      <c r="H13" s="11" t="s">
        <v>6</v>
      </c>
      <c r="I13" s="11" t="s">
        <v>132</v>
      </c>
    </row>
    <row r="14" ht="24" customHeight="1" spans="1:9">
      <c r="A14" s="14"/>
      <c r="B14" s="15" t="s">
        <v>39</v>
      </c>
      <c r="C14" s="14" t="s">
        <v>40</v>
      </c>
      <c r="D14" s="16" t="s">
        <v>180</v>
      </c>
      <c r="E14" s="16"/>
      <c r="F14" s="16"/>
      <c r="G14" s="16"/>
      <c r="H14" s="16"/>
      <c r="I14" s="16"/>
    </row>
    <row r="15" ht="24" customHeight="1" spans="1:9">
      <c r="A15" s="14"/>
      <c r="B15" s="15"/>
      <c r="C15" s="14"/>
      <c r="D15" s="16" t="s">
        <v>181</v>
      </c>
      <c r="E15" s="16"/>
      <c r="F15" s="16"/>
      <c r="G15" s="16"/>
      <c r="H15" s="16"/>
      <c r="I15" s="16"/>
    </row>
    <row r="16" ht="24" customHeight="1" spans="1:9">
      <c r="A16" s="14"/>
      <c r="B16" s="15"/>
      <c r="C16" s="14"/>
      <c r="D16" s="17" t="s">
        <v>182</v>
      </c>
      <c r="E16" s="16"/>
      <c r="F16" s="16"/>
      <c r="G16" s="16"/>
      <c r="H16" s="16"/>
      <c r="I16" s="16"/>
    </row>
    <row r="17" ht="24" customHeight="1" spans="1:9">
      <c r="A17" s="14"/>
      <c r="B17" s="15"/>
      <c r="C17" s="14" t="s">
        <v>48</v>
      </c>
      <c r="D17" s="16" t="s">
        <v>180</v>
      </c>
      <c r="E17" s="16"/>
      <c r="F17" s="16"/>
      <c r="G17" s="16"/>
      <c r="H17" s="16"/>
      <c r="I17" s="16"/>
    </row>
    <row r="18" ht="24" customHeight="1" spans="1:9">
      <c r="A18" s="14"/>
      <c r="B18" s="15"/>
      <c r="C18" s="14"/>
      <c r="D18" s="16" t="s">
        <v>181</v>
      </c>
      <c r="E18" s="16"/>
      <c r="F18" s="16"/>
      <c r="G18" s="16"/>
      <c r="H18" s="16"/>
      <c r="I18" s="16"/>
    </row>
    <row r="19" ht="24" customHeight="1" spans="1:9">
      <c r="A19" s="14"/>
      <c r="B19" s="15"/>
      <c r="C19" s="14"/>
      <c r="D19" s="17" t="s">
        <v>182</v>
      </c>
      <c r="E19" s="16"/>
      <c r="F19" s="16"/>
      <c r="G19" s="16"/>
      <c r="H19" s="16"/>
      <c r="I19" s="16"/>
    </row>
    <row r="20" ht="24" customHeight="1" spans="1:9">
      <c r="A20" s="14"/>
      <c r="B20" s="15"/>
      <c r="C20" s="14" t="s">
        <v>51</v>
      </c>
      <c r="D20" s="16" t="s">
        <v>180</v>
      </c>
      <c r="E20" s="16"/>
      <c r="F20" s="16"/>
      <c r="G20" s="16"/>
      <c r="H20" s="16"/>
      <c r="I20" s="16"/>
    </row>
    <row r="21" ht="24" customHeight="1" spans="1:9">
      <c r="A21" s="14"/>
      <c r="B21" s="15"/>
      <c r="C21" s="14"/>
      <c r="D21" s="16" t="s">
        <v>181</v>
      </c>
      <c r="E21" s="16"/>
      <c r="F21" s="16"/>
      <c r="G21" s="16"/>
      <c r="H21" s="16"/>
      <c r="I21" s="16"/>
    </row>
    <row r="22" ht="24" customHeight="1" spans="1:9">
      <c r="A22" s="14"/>
      <c r="B22" s="15"/>
      <c r="C22" s="14"/>
      <c r="D22" s="17" t="s">
        <v>182</v>
      </c>
      <c r="E22" s="16"/>
      <c r="F22" s="16"/>
      <c r="G22" s="16"/>
      <c r="H22" s="16"/>
      <c r="I22" s="16"/>
    </row>
    <row r="23" ht="24" customHeight="1" spans="1:9">
      <c r="A23" s="14"/>
      <c r="B23" s="15"/>
      <c r="C23" s="14" t="s">
        <v>56</v>
      </c>
      <c r="D23" s="16" t="s">
        <v>180</v>
      </c>
      <c r="E23" s="16"/>
      <c r="F23" s="16"/>
      <c r="G23" s="16"/>
      <c r="H23" s="16"/>
      <c r="I23" s="16"/>
    </row>
    <row r="24" ht="24" customHeight="1" spans="1:9">
      <c r="A24" s="14"/>
      <c r="B24" s="15"/>
      <c r="C24" s="14"/>
      <c r="D24" s="16" t="s">
        <v>181</v>
      </c>
      <c r="E24" s="16"/>
      <c r="F24" s="16"/>
      <c r="G24" s="16"/>
      <c r="H24" s="16"/>
      <c r="I24" s="16"/>
    </row>
    <row r="25" ht="24" customHeight="1" spans="1:9">
      <c r="A25" s="14"/>
      <c r="B25" s="15"/>
      <c r="C25" s="14"/>
      <c r="D25" s="17" t="s">
        <v>182</v>
      </c>
      <c r="E25" s="16"/>
      <c r="F25" s="16"/>
      <c r="G25" s="16"/>
      <c r="H25" s="16"/>
      <c r="I25" s="16"/>
    </row>
    <row r="26" ht="24" customHeight="1" spans="1:9">
      <c r="A26" s="14"/>
      <c r="B26" s="15" t="s">
        <v>103</v>
      </c>
      <c r="C26" s="15" t="s">
        <v>158</v>
      </c>
      <c r="D26" s="16" t="s">
        <v>180</v>
      </c>
      <c r="E26" s="16"/>
      <c r="F26" s="16"/>
      <c r="G26" s="16"/>
      <c r="H26" s="16"/>
      <c r="I26" s="16"/>
    </row>
    <row r="27" ht="24" customHeight="1" spans="1:9">
      <c r="A27" s="14"/>
      <c r="B27" s="15"/>
      <c r="C27" s="15"/>
      <c r="D27" s="16" t="s">
        <v>181</v>
      </c>
      <c r="E27" s="16"/>
      <c r="F27" s="16"/>
      <c r="G27" s="16"/>
      <c r="H27" s="16"/>
      <c r="I27" s="16"/>
    </row>
    <row r="28" ht="24" customHeight="1" spans="1:9">
      <c r="A28" s="14"/>
      <c r="B28" s="15"/>
      <c r="C28" s="15"/>
      <c r="D28" s="17" t="s">
        <v>182</v>
      </c>
      <c r="E28" s="16"/>
      <c r="F28" s="16"/>
      <c r="G28" s="16"/>
      <c r="H28" s="16"/>
      <c r="I28" s="16"/>
    </row>
    <row r="29" ht="24" customHeight="1" spans="1:9">
      <c r="A29" s="14"/>
      <c r="B29" s="15"/>
      <c r="C29" s="15" t="s">
        <v>61</v>
      </c>
      <c r="D29" s="16" t="s">
        <v>180</v>
      </c>
      <c r="E29" s="16"/>
      <c r="F29" s="16"/>
      <c r="G29" s="16"/>
      <c r="H29" s="16"/>
      <c r="I29" s="16"/>
    </row>
    <row r="30" ht="24" customHeight="1" spans="1:9">
      <c r="A30" s="14"/>
      <c r="B30" s="15"/>
      <c r="C30" s="15"/>
      <c r="D30" s="16" t="s">
        <v>181</v>
      </c>
      <c r="E30" s="16"/>
      <c r="F30" s="16"/>
      <c r="G30" s="16"/>
      <c r="H30" s="16"/>
      <c r="I30" s="16"/>
    </row>
    <row r="31" ht="24" customHeight="1" spans="1:9">
      <c r="A31" s="14"/>
      <c r="B31" s="15"/>
      <c r="C31" s="15"/>
      <c r="D31" s="17" t="s">
        <v>182</v>
      </c>
      <c r="E31" s="16"/>
      <c r="F31" s="16"/>
      <c r="G31" s="16"/>
      <c r="H31" s="16"/>
      <c r="I31" s="16"/>
    </row>
    <row r="32" ht="24" customHeight="1" spans="1:9">
      <c r="A32" s="14"/>
      <c r="B32" s="15"/>
      <c r="C32" s="15" t="s">
        <v>107</v>
      </c>
      <c r="D32" s="16" t="s">
        <v>180</v>
      </c>
      <c r="E32" s="16"/>
      <c r="F32" s="16"/>
      <c r="G32" s="16"/>
      <c r="H32" s="16"/>
      <c r="I32" s="16"/>
    </row>
    <row r="33" ht="24" customHeight="1" spans="1:9">
      <c r="A33" s="14"/>
      <c r="B33" s="15"/>
      <c r="C33" s="15"/>
      <c r="D33" s="16" t="s">
        <v>181</v>
      </c>
      <c r="E33" s="16"/>
      <c r="F33" s="16"/>
      <c r="G33" s="16"/>
      <c r="H33" s="16"/>
      <c r="I33" s="16"/>
    </row>
    <row r="34" ht="24" customHeight="1" spans="1:9">
      <c r="A34" s="14"/>
      <c r="B34" s="15"/>
      <c r="C34" s="15"/>
      <c r="D34" s="17" t="s">
        <v>182</v>
      </c>
      <c r="E34" s="16"/>
      <c r="F34" s="16"/>
      <c r="G34" s="16"/>
      <c r="H34" s="16"/>
      <c r="I34" s="16"/>
    </row>
    <row r="35" ht="24" customHeight="1" spans="1:9">
      <c r="A35" s="14"/>
      <c r="B35" s="15"/>
      <c r="C35" s="15" t="s">
        <v>65</v>
      </c>
      <c r="D35" s="16" t="s">
        <v>180</v>
      </c>
      <c r="E35" s="16"/>
      <c r="F35" s="16"/>
      <c r="G35" s="16"/>
      <c r="H35" s="16"/>
      <c r="I35" s="16"/>
    </row>
    <row r="36" ht="24" customHeight="1" spans="1:9">
      <c r="A36" s="14"/>
      <c r="B36" s="15"/>
      <c r="C36" s="15"/>
      <c r="D36" s="16" t="s">
        <v>181</v>
      </c>
      <c r="E36" s="16"/>
      <c r="F36" s="16"/>
      <c r="G36" s="16"/>
      <c r="H36" s="16"/>
      <c r="I36" s="16"/>
    </row>
    <row r="37" ht="24" customHeight="1" spans="1:9">
      <c r="A37" s="14"/>
      <c r="B37" s="15"/>
      <c r="C37" s="15"/>
      <c r="D37" s="17" t="s">
        <v>182</v>
      </c>
      <c r="E37" s="16"/>
      <c r="F37" s="16"/>
      <c r="G37" s="16"/>
      <c r="H37" s="16"/>
      <c r="I37" s="16"/>
    </row>
    <row r="38" ht="24" customHeight="1" spans="1:9">
      <c r="A38" s="14"/>
      <c r="B38" s="15" t="s">
        <v>69</v>
      </c>
      <c r="C38" s="15" t="s">
        <v>70</v>
      </c>
      <c r="D38" s="16" t="s">
        <v>180</v>
      </c>
      <c r="E38" s="16"/>
      <c r="F38" s="16"/>
      <c r="G38" s="16"/>
      <c r="H38" s="16"/>
      <c r="I38" s="16"/>
    </row>
    <row r="39" ht="24" customHeight="1" spans="1:9">
      <c r="A39" s="14"/>
      <c r="B39" s="15"/>
      <c r="C39" s="15"/>
      <c r="D39" s="16" t="s">
        <v>181</v>
      </c>
      <c r="E39" s="16"/>
      <c r="F39" s="16"/>
      <c r="G39" s="16"/>
      <c r="H39" s="16"/>
      <c r="I39" s="16"/>
    </row>
    <row r="40" ht="24" customHeight="1" spans="1:9">
      <c r="A40" s="18"/>
      <c r="B40" s="19"/>
      <c r="C40" s="19"/>
      <c r="D40" s="20" t="s">
        <v>182</v>
      </c>
      <c r="E40" s="21"/>
      <c r="F40" s="21"/>
      <c r="G40" s="21"/>
      <c r="H40" s="21"/>
      <c r="I40" s="21"/>
    </row>
    <row r="41" ht="24" customHeight="1" spans="1:9">
      <c r="A41" s="4" t="s">
        <v>74</v>
      </c>
      <c r="B41" s="4"/>
      <c r="C41" s="4"/>
      <c r="D41" s="4"/>
      <c r="E41" s="4" t="s">
        <v>183</v>
      </c>
      <c r="F41" s="9" t="s">
        <v>184</v>
      </c>
      <c r="G41" s="10"/>
      <c r="H41" s="9"/>
      <c r="I41" s="10"/>
    </row>
    <row r="42" ht="83.1" customHeight="1" spans="1:9">
      <c r="A42" s="4" t="s">
        <v>77</v>
      </c>
      <c r="B42" s="4"/>
      <c r="C42" s="14"/>
      <c r="D42" s="14"/>
      <c r="E42" s="14"/>
      <c r="F42" s="14"/>
      <c r="G42" s="14"/>
      <c r="H42" s="14"/>
      <c r="I42" s="14"/>
    </row>
    <row r="43" ht="30.9" customHeight="1" spans="1:9">
      <c r="A43" s="22" t="s">
        <v>78</v>
      </c>
      <c r="B43" s="22"/>
      <c r="C43" s="22"/>
      <c r="D43" s="22" t="s">
        <v>80</v>
      </c>
      <c r="E43" s="22"/>
      <c r="F43" s="22"/>
      <c r="G43" s="22" t="s">
        <v>81</v>
      </c>
      <c r="H43" s="22"/>
      <c r="I43" s="22"/>
    </row>
    <row r="44" s="1" customFormat="1" ht="38.1" customHeight="1" spans="1:9">
      <c r="A44" s="23" t="s">
        <v>185</v>
      </c>
      <c r="B44" s="23"/>
      <c r="C44" s="23"/>
      <c r="D44" s="23"/>
      <c r="E44" s="23"/>
      <c r="F44" s="23"/>
      <c r="G44" s="23"/>
      <c r="H44" s="23"/>
      <c r="I44" s="23"/>
    </row>
  </sheetData>
  <mergeCells count="35">
    <mergeCell ref="A2:I2"/>
    <mergeCell ref="B3:F3"/>
    <mergeCell ref="H3:I3"/>
    <mergeCell ref="B4:C4"/>
    <mergeCell ref="E4:F4"/>
    <mergeCell ref="H4:I4"/>
    <mergeCell ref="B5:D5"/>
    <mergeCell ref="E5:F5"/>
    <mergeCell ref="G5:I5"/>
    <mergeCell ref="C6:D6"/>
    <mergeCell ref="B11:E11"/>
    <mergeCell ref="F11:I11"/>
    <mergeCell ref="B12:E12"/>
    <mergeCell ref="F12:I12"/>
    <mergeCell ref="A41:D41"/>
    <mergeCell ref="F41:G41"/>
    <mergeCell ref="H41:I41"/>
    <mergeCell ref="A42:B42"/>
    <mergeCell ref="C42:I42"/>
    <mergeCell ref="A44:I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A6:B10"/>
  </mergeCells>
  <printOptions horizontalCentered="1"/>
  <pageMargins left="0.357638888888889" right="0.357638888888889" top="0.409027777777778" bottom="0.409027777777778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蒙自经开区2022年保障性租赁住房专项资金项目自评表</vt:lpstr>
      <vt:lpstr>产城融合区2021年市政配套基础设施补短板建设项目自评表</vt:lpstr>
      <vt:lpstr>上海路北片区市政道路工程项目自评表</vt:lpstr>
      <vt:lpstr>红河综保区以晴集团贸易、物流补贴补助资金项目自评表</vt:lpstr>
      <vt:lpstr>附件5.2020年度项目支出绩效自评表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高坤</cp:lastModifiedBy>
  <dcterms:created xsi:type="dcterms:W3CDTF">2019-03-11T06:50:00Z</dcterms:created>
  <cp:lastPrinted>2021-11-24T08:24:00Z</cp:lastPrinted>
  <dcterms:modified xsi:type="dcterms:W3CDTF">2023-07-12T06:30:58Z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A7B7836CB39D4E5C8EBA90E9E2DCF3D5_12</vt:lpwstr>
  </property>
</Properties>
</file>